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ocuments\Mis Documentos 2021\1er.Trimestre 2021\Datos Primer Trimestre 2021\"/>
    </mc:Choice>
  </mc:AlternateContent>
  <bookViews>
    <workbookView xWindow="-120" yWindow="-120" windowWidth="20730" windowHeight="11160"/>
  </bookViews>
  <sheets>
    <sheet name="Egresos x Clasif. Funcional" sheetId="1" r:id="rId1"/>
    <sheet name="fuente1" sheetId="5" state="hidden" r:id="rId2"/>
    <sheet name="BExRepositorySheet" sheetId="4" state="veryHidden" r:id="rId3"/>
  </sheets>
  <externalReferences>
    <externalReference r:id="rId4"/>
  </externalReferences>
  <definedNames>
    <definedName name="_xlnm.Print_Titles" localSheetId="0">'Egresos x Clasif. Funcional'!$3:$10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1" l="1"/>
  <c r="A27" i="1"/>
  <c r="A33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1" i="1"/>
  <c r="A32" i="1"/>
  <c r="A34" i="1"/>
  <c r="A35" i="1"/>
  <c r="A36" i="1"/>
  <c r="A37" i="1"/>
  <c r="A38" i="1"/>
  <c r="A12" i="1"/>
</calcChain>
</file>

<file path=xl/sharedStrings.xml><?xml version="1.0" encoding="utf-8"?>
<sst xmlns="http://schemas.openxmlformats.org/spreadsheetml/2006/main" count="92" uniqueCount="62">
  <si>
    <t>Estado Analítico del Ejercicio del Presupuesto de Egresos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</si>
  <si>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</si>
  <si>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</si>
  <si>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</si>
  <si>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</si>
  <si>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</si>
  <si>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</si>
  <si>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</si>
  <si>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3=(1+2)</t>
  </si>
  <si>
    <t>Total del Gasto</t>
  </si>
  <si>
    <t>Clasificación Funcional</t>
  </si>
  <si>
    <t>6=(3-4)</t>
  </si>
  <si>
    <t>Finalidad</t>
  </si>
  <si>
    <t>Función</t>
  </si>
  <si>
    <t/>
  </si>
  <si>
    <t>Resultado total</t>
  </si>
  <si>
    <t xml:space="preserve">
Aprobado (local)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</si>
  <si>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</si>
  <si>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</si>
  <si>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</si>
  <si>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</si>
  <si>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Subejercicio</t>
  </si>
  <si>
    <t>Resultado</t>
  </si>
  <si>
    <t>(Pesos)</t>
  </si>
  <si>
    <t>Concepto</t>
  </si>
  <si>
    <t>2/9</t>
  </si>
  <si>
    <t xml:space="preserve">
Constante</t>
  </si>
  <si>
    <t>Selección vacía</t>
  </si>
  <si>
    <t>GOBIERNO DEL ESTADO DE MICHOACÁN DE OCAMPO</t>
  </si>
  <si>
    <t>21</t>
  </si>
  <si>
    <t>Gobierno</t>
  </si>
  <si>
    <t>Legislación</t>
  </si>
  <si>
    <t>Justicia</t>
  </si>
  <si>
    <t>Coordinación de la Política de Gobierno</t>
  </si>
  <si>
    <t>Asuntos Financieros y Hacendarios</t>
  </si>
  <si>
    <t>Seguridad Social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</si>
  <si>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</si>
  <si>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</si>
  <si>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</si>
  <si>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</si>
  <si>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</si>
  <si>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</si>
  <si>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</si>
  <si>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</si>
  <si>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</si>
  <si>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</si>
  <si>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</si>
  <si>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</si>
  <si>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</si>
  <si>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</si>
  <si>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</si>
  <si>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</si>
  <si>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</si>
  <si>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</si>
  <si>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</si>
  <si>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</si>
  <si>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</si>
  <si>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cció</t>
  </si>
  <si>
    <t>Sel</t>
  </si>
  <si>
    <t>vac</t>
  </si>
  <si>
    <t>Diciembre</t>
  </si>
  <si>
    <t>Del 1° enero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</si>
</sst>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;\-\ #,##0.00"/>
    <numFmt numFmtId="166" formatCode="#,##0.0000000;\-\ #,##0.0000000"/>
    <numFmt numFmtId="167" formatCode="#,##0.00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4">
    <xf numFmtId="0" fontId="0" fillId="0" borderId="0"/>
    <xf numFmtId="0" fontId="5" fillId="0" borderId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10" fillId="0" borderId="24" applyNumberFormat="0" applyFill="0" applyAlignment="0" applyProtection="0"/>
    <xf numFmtId="0" fontId="10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14" applyNumberFormat="0" applyAlignment="0" applyProtection="0"/>
    <xf numFmtId="0" fontId="14" fillId="4" borderId="18" applyNumberFormat="0" applyAlignment="0" applyProtection="0"/>
    <xf numFmtId="0" fontId="7" fillId="4" borderId="14" applyNumberFormat="0" applyAlignment="0" applyProtection="0"/>
    <xf numFmtId="0" fontId="9" fillId="0" borderId="16" applyNumberFormat="0" applyFill="0" applyAlignment="0" applyProtection="0"/>
    <xf numFmtId="0" fontId="8" fillId="5" borderId="15" applyNumberFormat="0" applyAlignment="0" applyProtection="0"/>
    <xf numFmtId="0" fontId="24" fillId="0" borderId="0" applyNumberFormat="0" applyFill="0" applyBorder="0" applyAlignment="0" applyProtection="0"/>
    <xf numFmtId="0" fontId="5" fillId="8" borderId="17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5" applyNumberFormat="0" applyFill="0" applyAlignment="0" applyProtection="0"/>
    <xf numFmtId="4" fontId="15" fillId="9" borderId="19" applyNumberFormat="0" applyProtection="0">
      <alignment vertical="center"/>
    </xf>
    <xf numFmtId="4" fontId="16" fillId="9" borderId="19" applyNumberFormat="0" applyProtection="0">
      <alignment vertical="center"/>
    </xf>
    <xf numFmtId="4" fontId="15" fillId="9" borderId="19" applyNumberFormat="0" applyProtection="0">
      <alignment horizontal="left" vertical="center" indent="1"/>
    </xf>
    <xf numFmtId="0" fontId="15" fillId="9" borderId="19" applyNumberFormat="0" applyProtection="0">
      <alignment horizontal="left" vertical="top" indent="1"/>
    </xf>
    <xf numFmtId="4" fontId="15" fillId="10" borderId="0" applyNumberFormat="0" applyProtection="0">
      <alignment horizontal="left" vertical="center" indent="1"/>
    </xf>
    <xf numFmtId="4" fontId="17" fillId="11" borderId="19" applyNumberFormat="0" applyProtection="0">
      <alignment horizontal="right" vertical="center"/>
    </xf>
    <xf numFmtId="4" fontId="17" fillId="12" borderId="19" applyNumberFormat="0" applyProtection="0">
      <alignment horizontal="right" vertical="center"/>
    </xf>
    <xf numFmtId="4" fontId="17" fillId="13" borderId="19" applyNumberFormat="0" applyProtection="0">
      <alignment horizontal="right" vertical="center"/>
    </xf>
    <xf numFmtId="4" fontId="17" fillId="14" borderId="19" applyNumberFormat="0" applyProtection="0">
      <alignment horizontal="right" vertical="center"/>
    </xf>
    <xf numFmtId="4" fontId="17" fillId="15" borderId="19" applyNumberFormat="0" applyProtection="0">
      <alignment horizontal="right" vertical="center"/>
    </xf>
    <xf numFmtId="4" fontId="17" fillId="16" borderId="19" applyNumberFormat="0" applyProtection="0">
      <alignment horizontal="right" vertical="center"/>
    </xf>
    <xf numFmtId="4" fontId="17" fillId="17" borderId="19" applyNumberFormat="0" applyProtection="0">
      <alignment horizontal="right" vertical="center"/>
    </xf>
    <xf numFmtId="4" fontId="17" fillId="18" borderId="19" applyNumberFormat="0" applyProtection="0">
      <alignment horizontal="right" vertical="center"/>
    </xf>
    <xf numFmtId="4" fontId="17" fillId="19" borderId="19" applyNumberFormat="0" applyProtection="0">
      <alignment horizontal="right" vertical="center"/>
    </xf>
    <xf numFmtId="4" fontId="15" fillId="20" borderId="2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8" fillId="22" borderId="0" applyNumberFormat="0" applyProtection="0">
      <alignment horizontal="left" vertical="center" indent="1"/>
    </xf>
    <xf numFmtId="4" fontId="17" fillId="10" borderId="19" applyNumberFormat="0" applyProtection="0">
      <alignment horizontal="right" vertical="center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5" fillId="22" borderId="19" applyNumberFormat="0" applyProtection="0">
      <alignment horizontal="left" vertical="center" indent="1"/>
    </xf>
    <xf numFmtId="0" fontId="5" fillId="22" borderId="19" applyNumberFormat="0" applyProtection="0">
      <alignment horizontal="left" vertical="top" indent="1"/>
    </xf>
    <xf numFmtId="0" fontId="5" fillId="10" borderId="19" applyNumberFormat="0" applyProtection="0">
      <alignment horizontal="left" vertical="center" indent="1"/>
    </xf>
    <xf numFmtId="0" fontId="5" fillId="10" borderId="19" applyNumberFormat="0" applyProtection="0">
      <alignment horizontal="left" vertical="top" indent="1"/>
    </xf>
    <xf numFmtId="0" fontId="5" fillId="23" borderId="19" applyNumberFormat="0" applyProtection="0">
      <alignment horizontal="left" vertical="center" indent="1"/>
    </xf>
    <xf numFmtId="0" fontId="5" fillId="23" borderId="19" applyNumberFormat="0" applyProtection="0">
      <alignment horizontal="left" vertical="top" indent="1"/>
    </xf>
    <xf numFmtId="0" fontId="5" fillId="21" borderId="19" applyNumberFormat="0" applyProtection="0">
      <alignment horizontal="left" vertical="center" indent="1"/>
    </xf>
    <xf numFmtId="0" fontId="5" fillId="21" borderId="19" applyNumberFormat="0" applyProtection="0">
      <alignment horizontal="left" vertical="top" indent="1"/>
    </xf>
    <xf numFmtId="0" fontId="5" fillId="24" borderId="21" applyNumberFormat="0">
      <protection locked="0"/>
    </xf>
    <xf numFmtId="4" fontId="17" fillId="25" borderId="19" applyNumberFormat="0" applyProtection="0">
      <alignment vertical="center"/>
    </xf>
    <xf numFmtId="4" fontId="20" fillId="25" borderId="19" applyNumberFormat="0" applyProtection="0">
      <alignment vertical="center"/>
    </xf>
    <xf numFmtId="4" fontId="17" fillId="25" borderId="19" applyNumberFormat="0" applyProtection="0">
      <alignment horizontal="left" vertical="center" indent="1"/>
    </xf>
    <xf numFmtId="0" fontId="17" fillId="25" borderId="19" applyNumberFormat="0" applyProtection="0">
      <alignment horizontal="left" vertical="top" indent="1"/>
    </xf>
    <xf numFmtId="4" fontId="17" fillId="21" borderId="19" applyNumberFormat="0" applyProtection="0">
      <alignment horizontal="right" vertical="center"/>
    </xf>
    <xf numFmtId="4" fontId="20" fillId="21" borderId="19" applyNumberFormat="0" applyProtection="0">
      <alignment horizontal="right" vertical="center"/>
    </xf>
    <xf numFmtId="4" fontId="17" fillId="10" borderId="19" applyNumberFormat="0" applyProtection="0">
      <alignment horizontal="left" vertical="center" indent="1"/>
    </xf>
    <xf numFmtId="0" fontId="17" fillId="10" borderId="19" applyNumberFormat="0" applyProtection="0">
      <alignment horizontal="left" vertical="top" indent="1"/>
    </xf>
    <xf numFmtId="4" fontId="21" fillId="26" borderId="0" applyNumberFormat="0" applyProtection="0">
      <alignment horizontal="left" vertical="center" indent="1"/>
    </xf>
    <xf numFmtId="4" fontId="22" fillId="21" borderId="19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" fontId="17" fillId="21" borderId="0" applyNumberFormat="0" applyProtection="0">
      <alignment horizontal="left" vertical="center" indent="1"/>
    </xf>
    <xf numFmtId="4" fontId="17" fillId="1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4" fontId="17" fillId="21" borderId="0" applyNumberFormat="0" applyProtection="0">
      <alignment horizontal="left" vertical="center" indent="1"/>
    </xf>
    <xf numFmtId="4" fontId="17" fillId="1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10" fillId="0" borderId="24" applyNumberFormat="0" applyFill="0" applyAlignment="0" applyProtection="0"/>
    <xf numFmtId="0" fontId="10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14" applyNumberFormat="0" applyAlignment="0" applyProtection="0"/>
    <xf numFmtId="0" fontId="14" fillId="4" borderId="18" applyNumberFormat="0" applyAlignment="0" applyProtection="0"/>
    <xf numFmtId="0" fontId="7" fillId="4" borderId="14" applyNumberFormat="0" applyAlignment="0" applyProtection="0"/>
    <xf numFmtId="0" fontId="9" fillId="0" borderId="16" applyNumberFormat="0" applyFill="0" applyAlignment="0" applyProtection="0"/>
    <xf numFmtId="0" fontId="8" fillId="5" borderId="15" applyNumberFormat="0" applyAlignment="0" applyProtection="0"/>
    <xf numFmtId="0" fontId="24" fillId="0" borderId="0" applyNumberFormat="0" applyFill="0" applyBorder="0" applyAlignment="0" applyProtection="0"/>
    <xf numFmtId="0" fontId="5" fillId="8" borderId="17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0" fillId="0" borderId="0" applyFont="0" applyFill="0" applyBorder="0" applyAlignment="0" applyProtection="0"/>
  </cellStyleXfs>
  <cellXfs count="62">
    <xf numFmtId="0" fontId="0" fillId="0" borderId="0" xfId="0"/>
    <xf numFmtId="0" fontId="29" fillId="2" borderId="0" xfId="0" quotePrefix="1" applyFont="1" applyFill="1" applyAlignment="1"/>
    <xf numFmtId="14" fontId="29" fillId="2" borderId="0" xfId="0" quotePrefix="1" applyNumberFormat="1" applyFont="1" applyFill="1" applyAlignment="1"/>
    <xf numFmtId="0" fontId="29" fillId="2" borderId="0" xfId="0" applyFont="1" applyFill="1"/>
    <xf numFmtId="0" fontId="17" fillId="10" borderId="19" xfId="53" quotePrefix="1" applyNumberFormat="1">
      <alignment horizontal="left" vertical="center" indent="1"/>
    </xf>
    <xf numFmtId="0" fontId="15" fillId="9" borderId="19" xfId="20" quotePrefix="1" applyNumberFormat="1">
      <alignment horizontal="left" vertical="center" indent="1"/>
    </xf>
    <xf numFmtId="0" fontId="15" fillId="10" borderId="0" xfId="22" quotePrefix="1" applyNumberFormat="1" applyAlignment="1">
      <alignment horizontal="left" vertical="center" indent="1"/>
    </xf>
    <xf numFmtId="4" fontId="17" fillId="21" borderId="19" xfId="51" applyNumberFormat="1">
      <alignment horizontal="right" vertical="center"/>
    </xf>
    <xf numFmtId="4" fontId="15" fillId="9" borderId="19" xfId="18" applyNumberFormat="1">
      <alignment vertical="center"/>
    </xf>
    <xf numFmtId="0" fontId="5" fillId="22" borderId="19" xfId="39" quotePrefix="1" applyAlignment="1">
      <alignment horizontal="left" vertical="top" wrapText="1" indent="1"/>
    </xf>
    <xf numFmtId="3" fontId="15" fillId="9" borderId="19" xfId="18" applyNumberFormat="1">
      <alignment vertical="center"/>
    </xf>
    <xf numFmtId="3" fontId="17" fillId="21" borderId="19" xfId="51" applyNumberFormat="1">
      <alignment horizontal="right" vertical="center"/>
    </xf>
    <xf numFmtId="165" fontId="17" fillId="21" borderId="19" xfId="51" applyNumberFormat="1">
      <alignment horizontal="right" vertical="center"/>
    </xf>
    <xf numFmtId="166" fontId="17" fillId="21" borderId="19" xfId="51" applyNumberFormat="1">
      <alignment horizontal="right" vertical="center"/>
    </xf>
    <xf numFmtId="165" fontId="15" fillId="9" borderId="19" xfId="18" applyNumberFormat="1">
      <alignment vertical="center"/>
    </xf>
    <xf numFmtId="167" fontId="15" fillId="9" borderId="19" xfId="18" applyNumberFormat="1">
      <alignment vertical="center"/>
    </xf>
    <xf numFmtId="167" fontId="17" fillId="21" borderId="19" xfId="51" applyNumberFormat="1">
      <alignment horizontal="right" vertical="center"/>
    </xf>
    <xf numFmtId="0" fontId="5" fillId="2" borderId="0" xfId="0" applyFont="1" applyFill="1"/>
    <xf numFmtId="0" fontId="33" fillId="27" borderId="10" xfId="1" applyFont="1" applyFill="1" applyBorder="1" applyAlignment="1">
      <alignment horizontal="center" vertical="center"/>
    </xf>
    <xf numFmtId="0" fontId="33" fillId="27" borderId="0" xfId="1" applyFont="1" applyFill="1" applyBorder="1" applyAlignment="1">
      <alignment horizontal="center" vertical="center" wrapText="1"/>
    </xf>
    <xf numFmtId="0" fontId="33" fillId="27" borderId="12" xfId="1" applyFont="1" applyFill="1" applyBorder="1" applyAlignment="1">
      <alignment horizontal="center"/>
    </xf>
    <xf numFmtId="0" fontId="33" fillId="27" borderId="8" xfId="1" applyFont="1" applyFill="1" applyBorder="1" applyAlignment="1">
      <alignment horizontal="center"/>
    </xf>
    <xf numFmtId="0" fontId="33" fillId="27" borderId="9" xfId="1" applyFont="1" applyFill="1" applyBorder="1" applyAlignment="1">
      <alignment horizontal="center"/>
    </xf>
    <xf numFmtId="0" fontId="33" fillId="28" borderId="3" xfId="1" applyFont="1" applyFill="1" applyBorder="1" applyAlignment="1">
      <alignment horizontal="center" vertical="center"/>
    </xf>
    <xf numFmtId="0" fontId="33" fillId="28" borderId="0" xfId="1" applyFont="1" applyFill="1" applyBorder="1" applyAlignment="1">
      <alignment horizontal="center" vertical="center"/>
    </xf>
    <xf numFmtId="0" fontId="33" fillId="28" borderId="10" xfId="1" applyFont="1" applyFill="1" applyBorder="1" applyAlignment="1">
      <alignment horizontal="center"/>
    </xf>
    <xf numFmtId="0" fontId="33" fillId="28" borderId="0" xfId="1" applyFont="1" applyFill="1" applyBorder="1" applyAlignment="1">
      <alignment horizontal="center"/>
    </xf>
    <xf numFmtId="0" fontId="33" fillId="28" borderId="13" xfId="1" applyFont="1" applyFill="1" applyBorder="1" applyAlignment="1">
      <alignment horizontal="center"/>
    </xf>
    <xf numFmtId="0" fontId="33" fillId="28" borderId="4" xfId="1" applyFont="1" applyFill="1" applyBorder="1" applyAlignment="1">
      <alignment horizontal="center"/>
    </xf>
    <xf numFmtId="0" fontId="34" fillId="28" borderId="0" xfId="96" applyFont="1" applyFill="1" applyAlignment="1">
      <alignment vertical="justify"/>
    </xf>
    <xf numFmtId="0" fontId="34" fillId="28" borderId="0" xfId="96" applyFont="1" applyFill="1" applyAlignment="1">
      <alignment vertical="justify" wrapText="1"/>
    </xf>
    <xf numFmtId="0" fontId="35" fillId="2" borderId="0" xfId="0" applyFont="1" applyFill="1"/>
    <xf numFmtId="4" fontId="36" fillId="28" borderId="13" xfId="113" applyNumberFormat="1" applyFont="1" applyFill="1" applyBorder="1"/>
    <xf numFmtId="164" fontId="35" fillId="2" borderId="0" xfId="0" applyNumberFormat="1" applyFont="1" applyFill="1"/>
    <xf numFmtId="0" fontId="36" fillId="28" borderId="3" xfId="1" applyFont="1" applyFill="1" applyBorder="1" applyAlignment="1">
      <alignment horizontal="left" wrapText="1"/>
    </xf>
    <xf numFmtId="0" fontId="35" fillId="28" borderId="3" xfId="1" applyFont="1" applyFill="1" applyBorder="1"/>
    <xf numFmtId="0" fontId="35" fillId="28" borderId="0" xfId="1" applyFont="1" applyFill="1" applyBorder="1"/>
    <xf numFmtId="4" fontId="35" fillId="28" borderId="11" xfId="113" applyNumberFormat="1" applyFont="1" applyFill="1" applyBorder="1"/>
    <xf numFmtId="4" fontId="35" fillId="28" borderId="4" xfId="113" applyNumberFormat="1" applyFont="1" applyFill="1" applyBorder="1"/>
    <xf numFmtId="4" fontId="35" fillId="28" borderId="13" xfId="113" applyNumberFormat="1" applyFont="1" applyFill="1" applyBorder="1"/>
    <xf numFmtId="0" fontId="35" fillId="27" borderId="7" xfId="1" applyFont="1" applyFill="1" applyBorder="1" applyAlignment="1">
      <alignment vertical="center"/>
    </xf>
    <xf numFmtId="0" fontId="33" fillId="27" borderId="8" xfId="1" applyFont="1" applyFill="1" applyBorder="1" applyAlignment="1">
      <alignment horizontal="center" vertical="center"/>
    </xf>
    <xf numFmtId="4" fontId="36" fillId="27" borderId="12" xfId="113" applyNumberFormat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33" fillId="27" borderId="7" xfId="1" applyFont="1" applyFill="1" applyBorder="1" applyAlignment="1">
      <alignment horizontal="center"/>
    </xf>
    <xf numFmtId="0" fontId="33" fillId="27" borderId="8" xfId="1" applyFont="1" applyFill="1" applyBorder="1" applyAlignment="1">
      <alignment horizontal="center"/>
    </xf>
    <xf numFmtId="0" fontId="33" fillId="27" borderId="9" xfId="1" applyFont="1" applyFill="1" applyBorder="1" applyAlignment="1">
      <alignment horizontal="center"/>
    </xf>
    <xf numFmtId="0" fontId="33" fillId="27" borderId="10" xfId="1" applyFont="1" applyFill="1" applyBorder="1" applyAlignment="1">
      <alignment horizontal="center" vertical="center"/>
    </xf>
    <xf numFmtId="0" fontId="33" fillId="27" borderId="11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/>
    </xf>
    <xf numFmtId="0" fontId="32" fillId="2" borderId="0" xfId="1" applyFont="1" applyFill="1" applyBorder="1" applyAlignment="1">
      <alignment horizontal="center"/>
    </xf>
    <xf numFmtId="0" fontId="33" fillId="2" borderId="0" xfId="1" applyFont="1" applyFill="1" applyBorder="1" applyAlignment="1">
      <alignment horizontal="center"/>
    </xf>
    <xf numFmtId="0" fontId="33" fillId="2" borderId="0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/>
    </xf>
    <xf numFmtId="0" fontId="36" fillId="28" borderId="3" xfId="1" applyFont="1" applyFill="1" applyBorder="1" applyAlignment="1">
      <alignment horizontal="left" wrapText="1"/>
    </xf>
    <xf numFmtId="0" fontId="36" fillId="28" borderId="0" xfId="1" applyFont="1" applyFill="1" applyBorder="1" applyAlignment="1">
      <alignment horizontal="left" wrapText="1"/>
    </xf>
    <xf numFmtId="0" fontId="33" fillId="27" borderId="1" xfId="1" applyFont="1" applyFill="1" applyBorder="1" applyAlignment="1">
      <alignment horizontal="center" vertical="center"/>
    </xf>
    <xf numFmtId="0" fontId="33" fillId="27" borderId="2" xfId="1" applyFont="1" applyFill="1" applyBorder="1" applyAlignment="1">
      <alignment horizontal="center" vertical="center"/>
    </xf>
    <xf numFmtId="0" fontId="33" fillId="27" borderId="3" xfId="1" applyFont="1" applyFill="1" applyBorder="1" applyAlignment="1">
      <alignment horizontal="center" vertical="center"/>
    </xf>
    <xf numFmtId="0" fontId="33" fillId="27" borderId="0" xfId="1" applyFont="1" applyFill="1" applyBorder="1" applyAlignment="1">
      <alignment horizontal="center" vertical="center"/>
    </xf>
    <xf numFmtId="0" fontId="33" fillId="27" borderId="5" xfId="1" applyFont="1" applyFill="1" applyBorder="1" applyAlignment="1">
      <alignment horizontal="center" vertical="center"/>
    </xf>
    <xf numFmtId="0" fontId="33" fillId="27" borderId="6" xfId="1" applyFont="1" applyFill="1" applyBorder="1" applyAlignment="1">
      <alignment horizontal="center" vertical="center"/>
    </xf>
  </cellXfs>
  <cellStyles count="114">
    <cellStyle name="Buena" xfId="6" builtinId="26" customBuiltin="1"/>
    <cellStyle name="Buena 2" xfId="77"/>
    <cellStyle name="Cálculo" xfId="11" builtinId="22" customBuiltin="1"/>
    <cellStyle name="Cálculo 2" xfId="82"/>
    <cellStyle name="Celda de comprobación" xfId="13" builtinId="23" customBuiltin="1"/>
    <cellStyle name="Celda de comprobación 2" xfId="84"/>
    <cellStyle name="Celda vinculada" xfId="12" builtinId="24" customBuiltin="1"/>
    <cellStyle name="Celda vinculada 2" xfId="83"/>
    <cellStyle name="Encabezado 1" xfId="2" builtinId="16" customBuiltin="1"/>
    <cellStyle name="Encabezado 4" xfId="5" builtinId="19" customBuiltin="1"/>
    <cellStyle name="Encabezado 4 2" xfId="76"/>
    <cellStyle name="Entrada" xfId="9" builtinId="20" customBuiltin="1"/>
    <cellStyle name="Entrada 2" xfId="80"/>
    <cellStyle name="Incorrecto" xfId="7" builtinId="27" customBuiltin="1"/>
    <cellStyle name="Incorrecto 2" xfId="78"/>
    <cellStyle name="Millares" xfId="113" builtinId="3"/>
    <cellStyle name="Neutral" xfId="8" builtinId="28" customBuiltin="1"/>
    <cellStyle name="Neutral 2" xfId="79"/>
    <cellStyle name="Normal" xfId="0" builtinId="0" customBuiltin="1"/>
    <cellStyle name="Normal 2" xfId="61"/>
    <cellStyle name="Normal 2 2" xfId="68"/>
    <cellStyle name="Normal 2 2 2" xfId="93"/>
    <cellStyle name="Normal 2 2 2 2" xfId="109"/>
    <cellStyle name="Normal 2 2 3" xfId="101"/>
    <cellStyle name="Normal 2 3" xfId="90"/>
    <cellStyle name="Normal 2 3 2" xfId="106"/>
    <cellStyle name="Normal 2 4" xfId="98"/>
    <cellStyle name="Normal 3" xfId="58"/>
    <cellStyle name="Normal 3 2" xfId="62"/>
    <cellStyle name="Normal 3 2 2" xfId="69"/>
    <cellStyle name="Normal 3 2 2 2" xfId="94"/>
    <cellStyle name="Normal 3 2 2 2 2" xfId="110"/>
    <cellStyle name="Normal 3 2 2 3" xfId="102"/>
    <cellStyle name="Normal 3 2 3" xfId="91"/>
    <cellStyle name="Normal 3 2 3 2" xfId="107"/>
    <cellStyle name="Normal 3 2 4" xfId="99"/>
    <cellStyle name="Normal 3 3" xfId="65"/>
    <cellStyle name="Normal 3 3 2" xfId="92"/>
    <cellStyle name="Normal 3 3 2 2" xfId="108"/>
    <cellStyle name="Normal 3 3 3" xfId="100"/>
    <cellStyle name="Normal 3 4" xfId="89"/>
    <cellStyle name="Normal 3 4 2" xfId="105"/>
    <cellStyle name="Normal 3 5" xfId="97"/>
    <cellStyle name="Normal 4" xfId="64"/>
    <cellStyle name="Normal 4 2" xfId="70"/>
    <cellStyle name="Normal 4 2 2" xfId="95"/>
    <cellStyle name="Normal 4 2 2 2" xfId="111"/>
    <cellStyle name="Normal 4 2 3" xfId="103"/>
    <cellStyle name="Normal 5" xfId="72"/>
    <cellStyle name="Normal 6" xfId="71"/>
    <cellStyle name="Normal 6 2" xfId="104"/>
    <cellStyle name="Normal 7" xfId="63"/>
    <cellStyle name="Normal 8" xfId="1"/>
    <cellStyle name="Normal 9" xfId="96"/>
    <cellStyle name="Normal 9 2" xfId="112"/>
    <cellStyle name="Notas" xfId="15" builtinId="10" customBuiltin="1"/>
    <cellStyle name="Notas 2" xfId="86"/>
    <cellStyle name="Salida" xfId="10" builtinId="21" customBuiltin="1"/>
    <cellStyle name="Salida 2" xfId="8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explicativo" xfId="16" builtinId="53" customBuiltin="1"/>
    <cellStyle name="Texto explicativo 2" xfId="87"/>
    <cellStyle name="Título 1 2" xfId="73"/>
    <cellStyle name="Título 2" xfId="3" builtinId="17" customBuiltin="1"/>
    <cellStyle name="Título 2 2" xfId="74"/>
    <cellStyle name="Título 3" xfId="4" builtinId="18" customBuiltin="1"/>
    <cellStyle name="Título 3 2" xfId="75"/>
    <cellStyle name="Total" xfId="17" builtinId="25" customBuiltin="1"/>
    <cellStyle name="Total 2" xfId="88"/>
  </cellStyles>
  <dxfs count="3">
    <dxf>
      <font>
        <b val="0"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0"/>
          <a:ext cx="0" cy="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1168400</xdr:colOff>
      <xdr:row>0</xdr:row>
      <xdr:rowOff>0</xdr:rowOff>
    </xdr:to>
    <xdr:pic macro="[1]!DesignIconClicked">
      <xdr:nvPicPr>
        <xdr:cNvPr id="2" name="BExMKCD2C6UF4OTQJCX0BOBAG1AS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8850" y="0"/>
          <a:ext cx="1168400" cy="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 macro="[1]!DesignIconClicked">
      <xdr:nvPicPr>
        <xdr:cNvPr id="4" name="BExS4WOIWOMBCKTO9CYLMFOCJ5XV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9950" y="0"/>
          <a:ext cx="7493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3406775</xdr:colOff>
      <xdr:row>0</xdr:row>
      <xdr:rowOff>0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67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744537</xdr:colOff>
      <xdr:row>29</xdr:row>
      <xdr:rowOff>11112</xdr:rowOff>
    </xdr:to>
    <xdr:pic macro="[1]!DesignIconClicked">
      <xdr:nvPicPr>
        <xdr:cNvPr id="3" name="BEx1RG8ZMJT9LVUVL6M2R2GGDSBZ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42350" cy="48450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XR1CAPLOZ2X8MOG9BLRLP9OE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S7UMG4NAW9TF0TM563SSB6IVM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00LAA2BHCIKHX4UNNQ76GV4I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2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IUWR42T3IDRS0ILZYYZQZNDS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2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0</xdr:row>
      <xdr:rowOff>12700</xdr:rowOff>
    </xdr:from>
    <xdr:to>
      <xdr:col>2</xdr:col>
      <xdr:colOff>82550</xdr:colOff>
      <xdr:row>0</xdr:row>
      <xdr:rowOff>63500</xdr:rowOff>
    </xdr:to>
    <xdr:pic macro="[1]!DesignIconClicked">
      <xdr:nvPicPr>
        <xdr:cNvPr id="9" name="BExF1ISLIZMNYQPQO9ZSZMCMSL9I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7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31750</xdr:colOff>
      <xdr:row>0</xdr:row>
      <xdr:rowOff>88900</xdr:rowOff>
    </xdr:from>
    <xdr:to>
      <xdr:col>2</xdr:col>
      <xdr:colOff>82550</xdr:colOff>
      <xdr:row>0</xdr:row>
      <xdr:rowOff>139700</xdr:rowOff>
    </xdr:to>
    <xdr:pic macro="[1]!DesignIconClicked">
      <xdr:nvPicPr>
        <xdr:cNvPr id="10" name="BExZKKYLKM2F7OQG7KUC2F8JEQGI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7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22225</xdr:colOff>
      <xdr:row>0</xdr:row>
      <xdr:rowOff>12700</xdr:rowOff>
    </xdr:from>
    <xdr:to>
      <xdr:col>3</xdr:col>
      <xdr:colOff>73025</xdr:colOff>
      <xdr:row>0</xdr:row>
      <xdr:rowOff>63500</xdr:rowOff>
    </xdr:to>
    <xdr:pic macro="[1]!DesignIconClicked">
      <xdr:nvPicPr>
        <xdr:cNvPr id="12" name="BEx3BM3VHC2WZ2S1BW1V1U8QBSV2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22225</xdr:colOff>
      <xdr:row>0</xdr:row>
      <xdr:rowOff>88900</xdr:rowOff>
    </xdr:from>
    <xdr:to>
      <xdr:col>3</xdr:col>
      <xdr:colOff>73025</xdr:colOff>
      <xdr:row>0</xdr:row>
      <xdr:rowOff>139700</xdr:rowOff>
    </xdr:to>
    <xdr:pic macro="[1]!DesignIconClicked">
      <xdr:nvPicPr>
        <xdr:cNvPr id="13" name="BExMN0EX46ZDUX3VG92XEUVQWW04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 macro="[1]!DesignIconClicked">
      <xdr:nvPicPr>
        <xdr:cNvPr id="15" name="BEx1X177MD2MQNLZ3U4SNLCJFVGT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5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 macro="[1]!DesignIconClicked">
      <xdr:nvPicPr>
        <xdr:cNvPr id="16" name="BExZRAIQBKIDWRRGEM3A0IQG8NG5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5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8" name="BExS4M6WG9UVVU2JVW5CM1B3YF7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19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9" name="BExO72J07QKNRRZ8JIZ9OV0U7AW7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19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12700</xdr:rowOff>
    </xdr:from>
    <xdr:to>
      <xdr:col>6</xdr:col>
      <xdr:colOff>79375</xdr:colOff>
      <xdr:row>0</xdr:row>
      <xdr:rowOff>63500</xdr:rowOff>
    </xdr:to>
    <xdr:pic macro="[1]!DesignIconClicked">
      <xdr:nvPicPr>
        <xdr:cNvPr id="20" name="BExB3X6LMYZ9EIPOMCZQVG1DZQ6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0</xdr:row>
      <xdr:rowOff>88900</xdr:rowOff>
    </xdr:from>
    <xdr:to>
      <xdr:col>6</xdr:col>
      <xdr:colOff>79375</xdr:colOff>
      <xdr:row>0</xdr:row>
      <xdr:rowOff>139700</xdr:rowOff>
    </xdr:to>
    <xdr:pic macro="[1]!DesignIconClicked">
      <xdr:nvPicPr>
        <xdr:cNvPr id="22" name="BExW752KHGP3EUEN8X1IFCFU48YO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 macro="[1]!DesignIconClicked">
      <xdr:nvPicPr>
        <xdr:cNvPr id="23" name="BEx98R9TC1U90AX32RR8VELQEUO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 macro="[1]!DesignIconClicked">
      <xdr:nvPicPr>
        <xdr:cNvPr id="25" name="BExF3RKBLKB4BQ5FZSQQALBIQFT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12700</xdr:rowOff>
    </xdr:from>
    <xdr:to>
      <xdr:col>8</xdr:col>
      <xdr:colOff>79375</xdr:colOff>
      <xdr:row>0</xdr:row>
      <xdr:rowOff>63500</xdr:rowOff>
    </xdr:to>
    <xdr:pic macro="[1]!DesignIconClicked">
      <xdr:nvPicPr>
        <xdr:cNvPr id="26" name="BEx1RDPBFMMBAYAJ2Q06R9DNXKCB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2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28575</xdr:colOff>
      <xdr:row>0</xdr:row>
      <xdr:rowOff>88900</xdr:rowOff>
    </xdr:from>
    <xdr:to>
      <xdr:col>8</xdr:col>
      <xdr:colOff>79375</xdr:colOff>
      <xdr:row>0</xdr:row>
      <xdr:rowOff>139700</xdr:rowOff>
    </xdr:to>
    <xdr:pic macro="[1]!DesignIconClicked">
      <xdr:nvPicPr>
        <xdr:cNvPr id="28" name="BExOHOHUPFF8GSZ2IVEQE2963ZIF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21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5" zoomScale="80" zoomScaleNormal="80" workbookViewId="0">
      <selection activeCell="C42" sqref="C42"/>
    </sheetView>
  </sheetViews>
  <sheetFormatPr baseColWidth="10" defaultColWidth="11.42578125" defaultRowHeight="12.75" x14ac:dyDescent="0.2"/>
  <cols>
    <col min="1" max="1" width="7.7109375" style="17" customWidth="1"/>
    <col min="2" max="2" width="52.42578125" style="17" customWidth="1"/>
    <col min="3" max="3" width="19.85546875" style="17" bestFit="1" customWidth="1"/>
    <col min="4" max="4" width="19.28515625" style="17" bestFit="1" customWidth="1"/>
    <col min="5" max="7" width="19.85546875" style="17" bestFit="1" customWidth="1"/>
    <col min="8" max="8" width="12" style="17" bestFit="1" customWidth="1"/>
    <col min="9" max="9" width="3.42578125" style="17" bestFit="1" customWidth="1"/>
    <col min="10" max="16384" width="11.42578125" style="17"/>
  </cols>
  <sheetData>
    <row r="1" spans="1:9" s="3" customFormat="1" hidden="1" x14ac:dyDescent="0.2">
      <c r="A1" s="1" t="s">
        <v>27</v>
      </c>
      <c r="B1" s="2"/>
      <c r="C1" s="3" t="s">
        <v>57</v>
      </c>
      <c r="D1" s="1" t="s">
        <v>58</v>
      </c>
      <c r="E1" s="3" t="s">
        <v>59</v>
      </c>
      <c r="F1" s="3" t="s">
        <v>60</v>
      </c>
      <c r="G1" s="3" t="s">
        <v>60</v>
      </c>
      <c r="I1" s="1" t="s">
        <v>29</v>
      </c>
    </row>
    <row r="3" spans="1:9" ht="18" x14ac:dyDescent="0.25">
      <c r="A3" s="49" t="s">
        <v>28</v>
      </c>
      <c r="B3" s="49"/>
      <c r="C3" s="49"/>
      <c r="D3" s="49"/>
      <c r="E3" s="49"/>
      <c r="F3" s="49"/>
      <c r="G3" s="49"/>
      <c r="H3" s="49"/>
    </row>
    <row r="4" spans="1:9" ht="15.75" x14ac:dyDescent="0.25">
      <c r="A4" s="50" t="s">
        <v>0</v>
      </c>
      <c r="B4" s="50"/>
      <c r="C4" s="50"/>
      <c r="D4" s="50"/>
      <c r="E4" s="50"/>
      <c r="F4" s="50"/>
      <c r="G4" s="50"/>
      <c r="H4" s="50"/>
    </row>
    <row r="5" spans="1:9" ht="15" x14ac:dyDescent="0.25">
      <c r="A5" s="51" t="s">
        <v>10</v>
      </c>
      <c r="B5" s="51"/>
      <c r="C5" s="51"/>
      <c r="D5" s="51"/>
      <c r="E5" s="51"/>
      <c r="F5" s="51"/>
      <c r="G5" s="51"/>
      <c r="H5" s="51"/>
    </row>
    <row r="6" spans="1:9" ht="15" x14ac:dyDescent="0.2">
      <c r="A6" s="52" t="s">
        <v>61</v>
      </c>
      <c r="B6" s="52"/>
      <c r="C6" s="52"/>
      <c r="D6" s="52"/>
      <c r="E6" s="52"/>
      <c r="F6" s="52"/>
      <c r="G6" s="52"/>
      <c r="H6" s="52"/>
    </row>
    <row r="7" spans="1:9" ht="15.75" thickBot="1" x14ac:dyDescent="0.3">
      <c r="A7" s="53" t="s">
        <v>23</v>
      </c>
      <c r="B7" s="53"/>
      <c r="C7" s="53"/>
      <c r="D7" s="53"/>
      <c r="E7" s="53"/>
      <c r="F7" s="53"/>
      <c r="G7" s="53"/>
      <c r="H7" s="53"/>
    </row>
    <row r="8" spans="1:9" s="31" customFormat="1" ht="15.75" thickBot="1" x14ac:dyDescent="0.3">
      <c r="A8" s="56" t="s">
        <v>24</v>
      </c>
      <c r="B8" s="57"/>
      <c r="C8" s="44" t="s">
        <v>1</v>
      </c>
      <c r="D8" s="45"/>
      <c r="E8" s="45"/>
      <c r="F8" s="45"/>
      <c r="G8" s="46"/>
      <c r="H8" s="47" t="s">
        <v>2</v>
      </c>
    </row>
    <row r="9" spans="1:9" s="31" customFormat="1" ht="30.75" thickBot="1" x14ac:dyDescent="0.25">
      <c r="A9" s="58"/>
      <c r="B9" s="59"/>
      <c r="C9" s="18" t="s">
        <v>3</v>
      </c>
      <c r="D9" s="19" t="s">
        <v>4</v>
      </c>
      <c r="E9" s="18" t="s">
        <v>5</v>
      </c>
      <c r="F9" s="18" t="s">
        <v>6</v>
      </c>
      <c r="G9" s="18" t="s">
        <v>7</v>
      </c>
      <c r="H9" s="48"/>
    </row>
    <row r="10" spans="1:9" s="31" customFormat="1" ht="15.75" thickBot="1" x14ac:dyDescent="0.3">
      <c r="A10" s="60"/>
      <c r="B10" s="61"/>
      <c r="C10" s="20">
        <v>1</v>
      </c>
      <c r="D10" s="21">
        <v>2</v>
      </c>
      <c r="E10" s="20" t="s">
        <v>8</v>
      </c>
      <c r="F10" s="20">
        <v>4</v>
      </c>
      <c r="G10" s="20">
        <v>5</v>
      </c>
      <c r="H10" s="22" t="s">
        <v>11</v>
      </c>
    </row>
    <row r="11" spans="1:9" s="31" customFormat="1" ht="15" x14ac:dyDescent="0.25">
      <c r="A11" s="23"/>
      <c r="B11" s="24"/>
      <c r="C11" s="25"/>
      <c r="D11" s="26"/>
      <c r="E11" s="27"/>
      <c r="F11" s="27"/>
      <c r="G11" s="27"/>
      <c r="H11" s="28"/>
    </row>
    <row r="12" spans="1:9" s="31" customFormat="1" ht="15" x14ac:dyDescent="0.25">
      <c r="A12" s="54" t="str">
        <f>IF(fuente1!A3="","",fuente1!A3)</f>
        <v>Gobierno</v>
      </c>
      <c r="B12" s="55"/>
      <c r="C12" s="32">
        <v>4188334333</v>
      </c>
      <c r="D12" s="32">
        <v>-1316924838.8800001</v>
      </c>
      <c r="E12" s="32">
        <v>2871409494.1199999</v>
      </c>
      <c r="F12" s="32">
        <v>2871409494.1199999</v>
      </c>
      <c r="G12" s="32">
        <v>2463122174.79</v>
      </c>
      <c r="H12" s="32">
        <v>0</v>
      </c>
      <c r="I12" s="33"/>
    </row>
    <row r="13" spans="1:9" s="31" customFormat="1" ht="15" x14ac:dyDescent="0.25">
      <c r="A13" s="34" t="str">
        <f>IF(fuente1!A4="","",fuente1!A4)</f>
        <v/>
      </c>
      <c r="B13" s="29" t="str">
        <f>IF(OR(fuente1!B4="resultado",fuente1!B4=""),"",fuente1!B4)</f>
        <v>Legislación</v>
      </c>
      <c r="C13" s="32">
        <v>291925168</v>
      </c>
      <c r="D13" s="32">
        <v>0</v>
      </c>
      <c r="E13" s="32">
        <v>291925168</v>
      </c>
      <c r="F13" s="32">
        <v>291925168</v>
      </c>
      <c r="G13" s="32">
        <v>291925168</v>
      </c>
      <c r="H13" s="32">
        <v>0</v>
      </c>
      <c r="I13" s="33"/>
    </row>
    <row r="14" spans="1:9" s="31" customFormat="1" ht="15" x14ac:dyDescent="0.25">
      <c r="A14" s="34" t="str">
        <f>IF(fuente1!A5="","",fuente1!A5)</f>
        <v/>
      </c>
      <c r="B14" s="29" t="str">
        <f>IF(OR(fuente1!B5="resultado",fuente1!B5=""),"",fuente1!B5)</f>
        <v>Justicia</v>
      </c>
      <c r="C14" s="32">
        <v>1329696217</v>
      </c>
      <c r="D14" s="32">
        <v>-221863986.30000001</v>
      </c>
      <c r="E14" s="32">
        <v>1107832230.7</v>
      </c>
      <c r="F14" s="32">
        <v>1107832230.7</v>
      </c>
      <c r="G14" s="32">
        <v>1034963224.9299999</v>
      </c>
      <c r="H14" s="32">
        <v>0</v>
      </c>
      <c r="I14" s="33"/>
    </row>
    <row r="15" spans="1:9" s="31" customFormat="1" ht="15" x14ac:dyDescent="0.25">
      <c r="A15" s="34" t="str">
        <f>IF(fuente1!A6="","",fuente1!A6)</f>
        <v/>
      </c>
      <c r="B15" s="29" t="str">
        <f>IF(OR(fuente1!B6="resultado",fuente1!B6=""),"",fuente1!B6)</f>
        <v>Coordinación de la Política de Gobierno</v>
      </c>
      <c r="C15" s="32">
        <v>492198435</v>
      </c>
      <c r="D15" s="32">
        <v>-95009312.230000004</v>
      </c>
      <c r="E15" s="32">
        <v>397189122.76999998</v>
      </c>
      <c r="F15" s="32">
        <v>397189122.76999998</v>
      </c>
      <c r="G15" s="32">
        <v>332408714.73000002</v>
      </c>
      <c r="H15" s="32">
        <v>0</v>
      </c>
      <c r="I15" s="33"/>
    </row>
    <row r="16" spans="1:9" s="31" customFormat="1" ht="15" x14ac:dyDescent="0.25">
      <c r="A16" s="34" t="str">
        <f>IF(fuente1!A7="","",fuente1!A7)</f>
        <v/>
      </c>
      <c r="B16" s="29" t="str">
        <f>IF(OR(fuente1!B7="resultado",fuente1!B7=""),"",fuente1!B7)</f>
        <v>Asuntos Financieros y Hacendarios</v>
      </c>
      <c r="C16" s="32">
        <v>153226077</v>
      </c>
      <c r="D16" s="32">
        <v>-13708300.35</v>
      </c>
      <c r="E16" s="32">
        <v>139517776.65000001</v>
      </c>
      <c r="F16" s="32">
        <v>139517776.65000001</v>
      </c>
      <c r="G16" s="32">
        <v>100020923.70999999</v>
      </c>
      <c r="H16" s="32">
        <v>0</v>
      </c>
      <c r="I16" s="33"/>
    </row>
    <row r="17" spans="1:9" s="31" customFormat="1" ht="15" x14ac:dyDescent="0.25">
      <c r="A17" s="34" t="str">
        <f>IF(fuente1!A8="","",fuente1!A8)</f>
        <v/>
      </c>
      <c r="B17" s="29" t="str">
        <f>IF(OR(fuente1!B8="resultado",fuente1!B8=""),"",fuente1!B8)</f>
        <v>Seguridad Social</v>
      </c>
      <c r="C17" s="32">
        <v>23759790</v>
      </c>
      <c r="D17" s="32">
        <v>-3365527.96</v>
      </c>
      <c r="E17" s="32">
        <v>20394262.039999999</v>
      </c>
      <c r="F17" s="32">
        <v>20394262.039999999</v>
      </c>
      <c r="G17" s="32">
        <v>14962494.35</v>
      </c>
      <c r="H17" s="32">
        <v>0</v>
      </c>
      <c r="I17" s="33"/>
    </row>
    <row r="18" spans="1:9" s="31" customFormat="1" ht="15" x14ac:dyDescent="0.25">
      <c r="A18" s="34" t="str">
        <f>IF(fuente1!A9="","",fuente1!A9)</f>
        <v/>
      </c>
      <c r="B18" s="29" t="str">
        <f>IF(OR(fuente1!B9="resultado",fuente1!B9=""),"",fuente1!B9)</f>
        <v>Asuntos de Orden Público y de Seguridad Interior</v>
      </c>
      <c r="C18" s="32">
        <v>1482277252</v>
      </c>
      <c r="D18" s="32">
        <v>-711471593.19000006</v>
      </c>
      <c r="E18" s="32">
        <v>770805658.80999994</v>
      </c>
      <c r="F18" s="32">
        <v>770805658.80999994</v>
      </c>
      <c r="G18" s="32">
        <v>584689281.17999995</v>
      </c>
      <c r="H18" s="32">
        <v>0</v>
      </c>
      <c r="I18" s="33"/>
    </row>
    <row r="19" spans="1:9" s="31" customFormat="1" ht="15" x14ac:dyDescent="0.25">
      <c r="A19" s="34" t="str">
        <f>IF(fuente1!A10="","",fuente1!A10)</f>
        <v/>
      </c>
      <c r="B19" s="29" t="str">
        <f>IF(OR(fuente1!B10="resultado",fuente1!B10=""),"",fuente1!B10)</f>
        <v>Otros Servicios Generales</v>
      </c>
      <c r="C19" s="32">
        <v>415251394</v>
      </c>
      <c r="D19" s="32">
        <v>-271506118.85000002</v>
      </c>
      <c r="E19" s="32">
        <v>143745275.15000001</v>
      </c>
      <c r="F19" s="32">
        <v>143745275.15000001</v>
      </c>
      <c r="G19" s="32">
        <v>104152367.89</v>
      </c>
      <c r="H19" s="32">
        <v>0</v>
      </c>
      <c r="I19" s="33"/>
    </row>
    <row r="20" spans="1:9" s="31" customFormat="1" ht="15" x14ac:dyDescent="0.25">
      <c r="A20" s="54" t="str">
        <f>IF(fuente1!A11="","",fuente1!A11)</f>
        <v>Desarrollo Social</v>
      </c>
      <c r="B20" s="55" t="str">
        <f>IF(OR(fuente1!B11="resultado",fuente1!B11=""),"",fuente1!B11)</f>
        <v/>
      </c>
      <c r="C20" s="32">
        <v>9719887568</v>
      </c>
      <c r="D20" s="32">
        <v>819476823.03999996</v>
      </c>
      <c r="E20" s="32">
        <v>10539364391.040001</v>
      </c>
      <c r="F20" s="32">
        <v>10539392490.030001</v>
      </c>
      <c r="G20" s="32">
        <v>9913946480.1000004</v>
      </c>
      <c r="H20" s="32">
        <v>-28098.989999771118</v>
      </c>
      <c r="I20" s="33"/>
    </row>
    <row r="21" spans="1:9" s="31" customFormat="1" ht="15" x14ac:dyDescent="0.25">
      <c r="A21" s="34" t="str">
        <f>IF(fuente1!A12="","",fuente1!A12)</f>
        <v/>
      </c>
      <c r="B21" s="29" t="str">
        <f>IF(OR(fuente1!B12="resultado",fuente1!B12=""),"",fuente1!B12)</f>
        <v>Protección Ambiental</v>
      </c>
      <c r="C21" s="32">
        <v>60305905</v>
      </c>
      <c r="D21" s="32">
        <v>-15451312.84</v>
      </c>
      <c r="E21" s="32">
        <v>44854592.159999996</v>
      </c>
      <c r="F21" s="32">
        <v>44854592.159999996</v>
      </c>
      <c r="G21" s="32">
        <v>30401959.98</v>
      </c>
      <c r="H21" s="32">
        <v>0</v>
      </c>
      <c r="I21" s="33"/>
    </row>
    <row r="22" spans="1:9" s="31" customFormat="1" ht="15" x14ac:dyDescent="0.25">
      <c r="A22" s="34" t="str">
        <f>IF(fuente1!A13="","",fuente1!A13)</f>
        <v/>
      </c>
      <c r="B22" s="29" t="str">
        <f>IF(OR(fuente1!B13="resultado",fuente1!B13=""),"",fuente1!B13)</f>
        <v>Vivienda y Servicios a la Comunidad</v>
      </c>
      <c r="C22" s="32">
        <v>133107220</v>
      </c>
      <c r="D22" s="32">
        <v>-60338793.909999996</v>
      </c>
      <c r="E22" s="32">
        <v>72768426.090000004</v>
      </c>
      <c r="F22" s="32">
        <v>72768426.090000004</v>
      </c>
      <c r="G22" s="32">
        <v>52874313.490000002</v>
      </c>
      <c r="H22" s="32">
        <v>0</v>
      </c>
      <c r="I22" s="33"/>
    </row>
    <row r="23" spans="1:9" s="31" customFormat="1" ht="15" x14ac:dyDescent="0.25">
      <c r="A23" s="34" t="str">
        <f>IF(fuente1!A14="","",fuente1!A14)</f>
        <v/>
      </c>
      <c r="B23" s="29" t="str">
        <f>IF(OR(fuente1!B14="resultado",fuente1!B14=""),"",fuente1!B14)</f>
        <v>Salud</v>
      </c>
      <c r="C23" s="32">
        <v>1934139546</v>
      </c>
      <c r="D23" s="32">
        <v>143763670.12</v>
      </c>
      <c r="E23" s="32">
        <v>2077903216.1199999</v>
      </c>
      <c r="F23" s="32">
        <v>2077903216.1199999</v>
      </c>
      <c r="G23" s="32">
        <v>2077903216.1199999</v>
      </c>
      <c r="H23" s="32">
        <v>0</v>
      </c>
      <c r="I23" s="33"/>
    </row>
    <row r="24" spans="1:9" s="31" customFormat="1" ht="15" x14ac:dyDescent="0.25">
      <c r="A24" s="34" t="str">
        <f>IF(fuente1!A15="","",fuente1!A15)</f>
        <v/>
      </c>
      <c r="B24" s="29" t="str">
        <f>IF(OR(fuente1!B15="resultado",fuente1!B15=""),"",fuente1!B15)</f>
        <v>Recreación, Cultura y Otras Manifestaciones Sociales</v>
      </c>
      <c r="C24" s="32">
        <v>81744720</v>
      </c>
      <c r="D24" s="32">
        <v>198080951.58000001</v>
      </c>
      <c r="E24" s="32">
        <v>279825671.57999998</v>
      </c>
      <c r="F24" s="32">
        <v>279825671.57999998</v>
      </c>
      <c r="G24" s="32">
        <v>257733973.53</v>
      </c>
      <c r="H24" s="32">
        <v>0</v>
      </c>
      <c r="I24" s="33"/>
    </row>
    <row r="25" spans="1:9" s="31" customFormat="1" ht="15" x14ac:dyDescent="0.25">
      <c r="A25" s="34" t="str">
        <f>IF(fuente1!A16="","",fuente1!A16)</f>
        <v/>
      </c>
      <c r="B25" s="29" t="str">
        <f>IF(OR(fuente1!B16="resultado",fuente1!B16=""),"",fuente1!B16)</f>
        <v>Educación</v>
      </c>
      <c r="C25" s="32">
        <v>7171942069</v>
      </c>
      <c r="D25" s="32">
        <v>622734708.05999994</v>
      </c>
      <c r="E25" s="32">
        <v>7794676777.0600004</v>
      </c>
      <c r="F25" s="32">
        <v>7794704876.0500002</v>
      </c>
      <c r="G25" s="32">
        <v>7268999405.46</v>
      </c>
      <c r="H25" s="32">
        <v>-28098.989999771118</v>
      </c>
      <c r="I25" s="33"/>
    </row>
    <row r="26" spans="1:9" s="31" customFormat="1" ht="15" x14ac:dyDescent="0.25">
      <c r="A26" s="34" t="str">
        <f>IF(fuente1!A17="","",fuente1!A17)</f>
        <v/>
      </c>
      <c r="B26" s="29" t="str">
        <f>IF(OR(fuente1!B17="resultado",fuente1!B17=""),"",fuente1!B17)</f>
        <v>Protección Social</v>
      </c>
      <c r="C26" s="32">
        <v>286822622</v>
      </c>
      <c r="D26" s="32">
        <v>-56777912.399999999</v>
      </c>
      <c r="E26" s="32">
        <v>230044709.59999999</v>
      </c>
      <c r="F26" s="32">
        <v>230044709.59999999</v>
      </c>
      <c r="G26" s="32">
        <v>198543838.13999999</v>
      </c>
      <c r="H26" s="32">
        <v>0</v>
      </c>
      <c r="I26" s="33"/>
    </row>
    <row r="27" spans="1:9" s="31" customFormat="1" ht="15" x14ac:dyDescent="0.25">
      <c r="A27" s="34" t="str">
        <f>IF(fuente1!A18="","",fuente1!A18)</f>
        <v/>
      </c>
      <c r="B27" s="29" t="str">
        <f>IF(OR(fuente1!B18="resultado",fuente1!B18=""),"",fuente1!B18)</f>
        <v>Otros Asuntos Sociales</v>
      </c>
      <c r="C27" s="32">
        <v>51825486</v>
      </c>
      <c r="D27" s="32">
        <v>-12534487.57</v>
      </c>
      <c r="E27" s="32">
        <v>39290998.43</v>
      </c>
      <c r="F27" s="32">
        <v>39290998.43</v>
      </c>
      <c r="G27" s="32">
        <v>27489773.379999999</v>
      </c>
      <c r="H27" s="32">
        <v>0</v>
      </c>
      <c r="I27" s="33"/>
    </row>
    <row r="28" spans="1:9" s="31" customFormat="1" ht="15" x14ac:dyDescent="0.25">
      <c r="A28" s="54" t="str">
        <f>IF(fuente1!A20="","",fuente1!A20)</f>
        <v>Desarrollo Económico</v>
      </c>
      <c r="B28" s="55" t="str">
        <f>IF(OR(fuente1!B20="resultado",fuente1!B20=""),"",fuente1!B20)</f>
        <v/>
      </c>
      <c r="C28" s="32">
        <v>416829881</v>
      </c>
      <c r="D28" s="32">
        <v>78062894.989999995</v>
      </c>
      <c r="E28" s="32">
        <v>494892775.99000001</v>
      </c>
      <c r="F28" s="32">
        <v>494892775.99000001</v>
      </c>
      <c r="G28" s="32">
        <v>436735905.14999998</v>
      </c>
      <c r="H28" s="32">
        <v>0</v>
      </c>
      <c r="I28" s="33"/>
    </row>
    <row r="29" spans="1:9" s="31" customFormat="1" ht="28.5" x14ac:dyDescent="0.25">
      <c r="A29" s="34" t="str">
        <f>IF(fuente1!A21="","",fuente1!A21)</f>
        <v/>
      </c>
      <c r="B29" s="30" t="str">
        <f>IF(OR(fuente1!B21="resultado",fuente1!B21=""),"",fuente1!B21)</f>
        <v>Asuntos Económicos, Comerciales y Laborales en General</v>
      </c>
      <c r="C29" s="32">
        <v>50731942</v>
      </c>
      <c r="D29" s="32">
        <v>-22511468.25</v>
      </c>
      <c r="E29" s="32">
        <v>28220473.75</v>
      </c>
      <c r="F29" s="32">
        <v>28220473.75</v>
      </c>
      <c r="G29" s="32">
        <v>20736772.460000001</v>
      </c>
      <c r="H29" s="32">
        <v>0</v>
      </c>
      <c r="I29" s="33"/>
    </row>
    <row r="30" spans="1:9" s="31" customFormat="1" ht="15" x14ac:dyDescent="0.25">
      <c r="A30" s="34" t="str">
        <f>IF(fuente1!A22="","",fuente1!A22)</f>
        <v/>
      </c>
      <c r="B30" s="30" t="str">
        <f>IF(OR(fuente1!B22="resultado",fuente1!B22=""),"",fuente1!B22)</f>
        <v>Agropecuaria, Silvicultura, Pesca y Caza</v>
      </c>
      <c r="C30" s="32">
        <v>262138251</v>
      </c>
      <c r="D30" s="32">
        <v>-141328582.99000001</v>
      </c>
      <c r="E30" s="32">
        <v>120809668.01000001</v>
      </c>
      <c r="F30" s="32">
        <v>120809668.01000001</v>
      </c>
      <c r="G30" s="32">
        <v>99827656.099999994</v>
      </c>
      <c r="H30" s="32">
        <v>0</v>
      </c>
      <c r="I30" s="33"/>
    </row>
    <row r="31" spans="1:9" s="31" customFormat="1" ht="15" x14ac:dyDescent="0.25">
      <c r="A31" s="34" t="str">
        <f>IF(fuente1!A23="","",fuente1!A23)</f>
        <v/>
      </c>
      <c r="B31" s="30" t="str">
        <f>IF(OR(fuente1!B23="resultado",fuente1!B23=""),"",fuente1!B23)</f>
        <v>Transporte</v>
      </c>
      <c r="C31" s="32">
        <v>19275174</v>
      </c>
      <c r="D31" s="32">
        <v>222354051.44999999</v>
      </c>
      <c r="E31" s="32">
        <v>241629225.44999999</v>
      </c>
      <c r="F31" s="32">
        <v>241629225.44999999</v>
      </c>
      <c r="G31" s="32">
        <v>233622591.25999999</v>
      </c>
      <c r="H31" s="32">
        <v>0</v>
      </c>
      <c r="I31" s="33"/>
    </row>
    <row r="32" spans="1:9" s="31" customFormat="1" ht="15" x14ac:dyDescent="0.25">
      <c r="A32" s="34" t="str">
        <f>IF(fuente1!A24="","",fuente1!A24)</f>
        <v/>
      </c>
      <c r="B32" s="30" t="str">
        <f>IF(OR(fuente1!B24="resultado",fuente1!B24=""),"",fuente1!B24)</f>
        <v>Comunicaciones</v>
      </c>
      <c r="C32" s="32" t="s">
        <v>14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3"/>
    </row>
    <row r="33" spans="1:9" s="31" customFormat="1" ht="15" x14ac:dyDescent="0.25">
      <c r="A33" s="34" t="str">
        <f>IF(fuente1!A25="","",fuente1!A25)</f>
        <v/>
      </c>
      <c r="B33" s="30" t="str">
        <f>IF(OR(fuente1!B25="resultado",fuente1!B25=""),"",fuente1!B25)</f>
        <v>Turismo</v>
      </c>
      <c r="C33" s="32">
        <v>36173984</v>
      </c>
      <c r="D33" s="32">
        <v>-11354518.48</v>
      </c>
      <c r="E33" s="32">
        <v>24819465.52</v>
      </c>
      <c r="F33" s="32">
        <v>24819465.52</v>
      </c>
      <c r="G33" s="32">
        <v>16755948.619999999</v>
      </c>
      <c r="H33" s="32">
        <v>0</v>
      </c>
      <c r="I33" s="33"/>
    </row>
    <row r="34" spans="1:9" s="31" customFormat="1" ht="15" x14ac:dyDescent="0.25">
      <c r="A34" s="34" t="str">
        <f>IF(fuente1!A26="","",fuente1!A26)</f>
        <v/>
      </c>
      <c r="B34" s="30" t="str">
        <f>IF(OR(fuente1!B26="resultado",fuente1!B26=""),"",fuente1!B26)</f>
        <v>Ciencia, Tecnología e Innovación</v>
      </c>
      <c r="C34" s="32" t="s">
        <v>14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3"/>
    </row>
    <row r="35" spans="1:9" s="31" customFormat="1" ht="15" x14ac:dyDescent="0.25">
      <c r="A35" s="34" t="str">
        <f>IF(fuente1!A27="","",fuente1!A27)</f>
        <v/>
      </c>
      <c r="B35" s="30" t="str">
        <f>IF(OR(fuente1!B27="resultado",fuente1!B27=""),"",fuente1!B27)</f>
        <v>Otras Industrias y Otros Asuntos Económicos</v>
      </c>
      <c r="C35" s="32">
        <v>48510530</v>
      </c>
      <c r="D35" s="32">
        <v>30903413.260000002</v>
      </c>
      <c r="E35" s="32">
        <v>79413943.260000005</v>
      </c>
      <c r="F35" s="32">
        <v>79413943.260000005</v>
      </c>
      <c r="G35" s="32">
        <v>65792936.710000001</v>
      </c>
      <c r="H35" s="32">
        <v>0</v>
      </c>
      <c r="I35" s="33"/>
    </row>
    <row r="36" spans="1:9" s="31" customFormat="1" ht="15" x14ac:dyDescent="0.25">
      <c r="A36" s="54" t="str">
        <f>IF(fuente1!A28="","",fuente1!A28)</f>
        <v>Otras No Clasificadas en Funciones Anteriores</v>
      </c>
      <c r="B36" s="55" t="str">
        <f>IF(OR(fuente1!B28="resultado",fuente1!B28=""),"",fuente1!B28)</f>
        <v/>
      </c>
      <c r="C36" s="32">
        <v>3389021074</v>
      </c>
      <c r="D36" s="32">
        <v>-49381631.109999999</v>
      </c>
      <c r="E36" s="32">
        <v>3339639442.8899999</v>
      </c>
      <c r="F36" s="32">
        <v>3339639442.8899999</v>
      </c>
      <c r="G36" s="32">
        <v>3337965012.8099999</v>
      </c>
      <c r="H36" s="32">
        <v>0</v>
      </c>
      <c r="I36" s="33"/>
    </row>
    <row r="37" spans="1:9" s="31" customFormat="1" ht="28.5" x14ac:dyDescent="0.25">
      <c r="A37" s="34" t="str">
        <f>IF(fuente1!A29="","",fuente1!A29)</f>
        <v/>
      </c>
      <c r="B37" s="30" t="str">
        <f>IF(OR(fuente1!B29="resultado",fuente1!B29=""),"",fuente1!B29)</f>
        <v>Transacciones de la Deuda Pública/Costo Financiero de la Deuda</v>
      </c>
      <c r="C37" s="32">
        <v>620415792</v>
      </c>
      <c r="D37" s="32">
        <v>-159744298.97999999</v>
      </c>
      <c r="E37" s="32">
        <v>460671493.01999998</v>
      </c>
      <c r="F37" s="32">
        <v>460671493.01999998</v>
      </c>
      <c r="G37" s="32">
        <v>458997062.94</v>
      </c>
      <c r="H37" s="32">
        <v>0</v>
      </c>
      <c r="I37" s="33"/>
    </row>
    <row r="38" spans="1:9" s="31" customFormat="1" ht="28.5" x14ac:dyDescent="0.25">
      <c r="A38" s="34" t="str">
        <f>IF(fuente1!A30="","",fuente1!A30)</f>
        <v/>
      </c>
      <c r="B38" s="30" t="str">
        <f>IF(OR(fuente1!B30="resultado",fuente1!B30=""),"",fuente1!B30)</f>
        <v>Trasferencias, Participaciones y Aportaciones entre Diferentes Niveles y Órdenes de Gobierno</v>
      </c>
      <c r="C38" s="32">
        <v>2768605282</v>
      </c>
      <c r="D38" s="32">
        <v>110362667.87</v>
      </c>
      <c r="E38" s="32">
        <v>2878967949.8699999</v>
      </c>
      <c r="F38" s="32">
        <v>2878967949.8699999</v>
      </c>
      <c r="G38" s="32">
        <v>2878967949.8699999</v>
      </c>
      <c r="H38" s="32">
        <v>0</v>
      </c>
      <c r="I38" s="33"/>
    </row>
    <row r="39" spans="1:9" s="31" customFormat="1" ht="15" thickBot="1" x14ac:dyDescent="0.25">
      <c r="A39" s="35"/>
      <c r="B39" s="36"/>
      <c r="C39" s="37"/>
      <c r="D39" s="38"/>
      <c r="E39" s="39"/>
      <c r="F39" s="39"/>
      <c r="G39" s="39"/>
      <c r="H39" s="38"/>
    </row>
    <row r="40" spans="1:9" s="43" customFormat="1" ht="30" customHeight="1" thickBot="1" x14ac:dyDescent="0.25">
      <c r="A40" s="40"/>
      <c r="B40" s="41" t="s">
        <v>9</v>
      </c>
      <c r="C40" s="42">
        <v>17714072856</v>
      </c>
      <c r="D40" s="42">
        <v>-468766751.95999998</v>
      </c>
      <c r="E40" s="42">
        <v>17245306104.040001</v>
      </c>
      <c r="F40" s="42">
        <v>17245334203.029999</v>
      </c>
      <c r="G40" s="42">
        <v>16151769572.85</v>
      </c>
      <c r="H40" s="42">
        <v>-28098.99</v>
      </c>
    </row>
    <row r="41" spans="1:9" s="31" customFormat="1" ht="14.25" x14ac:dyDescent="0.2"/>
    <row r="42" spans="1:9" s="31" customFormat="1" ht="14.25" x14ac:dyDescent="0.2"/>
  </sheetData>
  <mergeCells count="12">
    <mergeCell ref="A12:B12"/>
    <mergeCell ref="A20:B20"/>
    <mergeCell ref="A28:B28"/>
    <mergeCell ref="A36:B36"/>
    <mergeCell ref="A8:B10"/>
    <mergeCell ref="C8:G8"/>
    <mergeCell ref="H8:H9"/>
    <mergeCell ref="A3:H3"/>
    <mergeCell ref="A4:H4"/>
    <mergeCell ref="A5:H5"/>
    <mergeCell ref="A6:H6"/>
    <mergeCell ref="A7:H7"/>
  </mergeCells>
  <conditionalFormatting sqref="C12:H12">
    <cfRule type="expression" dxfId="2" priority="10">
      <formula>A12&lt;&gt;""</formula>
    </cfRule>
  </conditionalFormatting>
  <conditionalFormatting sqref="C13 C14:H38">
    <cfRule type="expression" dxfId="1" priority="9">
      <formula>$A13=""</formula>
    </cfRule>
  </conditionalFormatting>
  <conditionalFormatting sqref="D13:H13">
    <cfRule type="expression" dxfId="0" priority="4">
      <formula>$A13=""</formula>
    </cfRule>
  </conditionalFormatting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zoomScale="80" zoomScaleNormal="80" workbookViewId="0">
      <selection activeCell="B14" sqref="B14"/>
    </sheetView>
  </sheetViews>
  <sheetFormatPr baseColWidth="10" defaultColWidth="11.42578125" defaultRowHeight="12.75" x14ac:dyDescent="0.2"/>
  <cols>
    <col min="1" max="1" width="54.140625" bestFit="1" customWidth="1"/>
    <col min="2" max="2" width="109.5703125" bestFit="1" customWidth="1"/>
    <col min="3" max="3" width="27" customWidth="1"/>
    <col min="4" max="4" width="28.7109375" bestFit="1" customWidth="1"/>
    <col min="5" max="5" width="27.28515625" customWidth="1"/>
    <col min="6" max="6" width="21.42578125" bestFit="1" customWidth="1"/>
    <col min="7" max="8" width="20.28515625" bestFit="1" customWidth="1"/>
    <col min="9" max="9" width="11.5703125" bestFit="1" customWidth="1"/>
  </cols>
  <sheetData>
    <row r="1" spans="1:9" ht="25.5" x14ac:dyDescent="0.2">
      <c r="A1" s="6" t="s">
        <v>12</v>
      </c>
      <c r="B1" s="6" t="s">
        <v>13</v>
      </c>
      <c r="C1" s="9" t="s">
        <v>16</v>
      </c>
      <c r="D1" s="9" t="s">
        <v>17</v>
      </c>
      <c r="E1" s="9" t="s">
        <v>18</v>
      </c>
      <c r="F1" s="9" t="s">
        <v>19</v>
      </c>
      <c r="G1" s="9" t="s">
        <v>20</v>
      </c>
      <c r="H1" s="9" t="s">
        <v>21</v>
      </c>
      <c r="I1" s="9" t="s">
        <v>26</v>
      </c>
    </row>
    <row r="2" spans="1:9" x14ac:dyDescent="0.2">
      <c r="A2" s="5" t="s">
        <v>15</v>
      </c>
      <c r="B2" s="5" t="s">
        <v>14</v>
      </c>
      <c r="C2" s="8">
        <v>17714072856</v>
      </c>
      <c r="D2" s="8">
        <v>-468766751.95999998</v>
      </c>
      <c r="E2" s="15">
        <v>17245306104.040001</v>
      </c>
      <c r="F2" s="8">
        <v>17245334203.029999</v>
      </c>
      <c r="G2" s="8">
        <v>16151769572.85</v>
      </c>
      <c r="H2" s="8">
        <v>-28098.99</v>
      </c>
      <c r="I2" s="10">
        <v>1</v>
      </c>
    </row>
    <row r="3" spans="1:9" x14ac:dyDescent="0.2">
      <c r="A3" s="4" t="s">
        <v>30</v>
      </c>
      <c r="B3" s="5" t="s">
        <v>22</v>
      </c>
      <c r="C3" s="8">
        <v>4188334333</v>
      </c>
      <c r="D3" s="8">
        <v>-1316924838.8800001</v>
      </c>
      <c r="E3" s="15">
        <v>2871409494.1199999</v>
      </c>
      <c r="F3" s="8">
        <v>2871409494.1199999</v>
      </c>
      <c r="G3" s="8">
        <v>2463122174.79</v>
      </c>
      <c r="H3" s="14">
        <v>0</v>
      </c>
      <c r="I3" s="10">
        <v>1</v>
      </c>
    </row>
    <row r="4" spans="1:9" x14ac:dyDescent="0.2">
      <c r="A4" s="4" t="s">
        <v>14</v>
      </c>
      <c r="B4" s="4" t="s">
        <v>31</v>
      </c>
      <c r="C4" s="7">
        <v>291925168</v>
      </c>
      <c r="D4" s="12">
        <v>0</v>
      </c>
      <c r="E4" s="16">
        <v>291925168</v>
      </c>
      <c r="F4" s="7">
        <v>291925168</v>
      </c>
      <c r="G4" s="7">
        <v>291925168</v>
      </c>
      <c r="H4" s="12">
        <v>0</v>
      </c>
      <c r="I4" s="11">
        <v>1</v>
      </c>
    </row>
    <row r="5" spans="1:9" x14ac:dyDescent="0.2">
      <c r="A5" s="4" t="s">
        <v>14</v>
      </c>
      <c r="B5" s="4" t="s">
        <v>32</v>
      </c>
      <c r="C5" s="7">
        <v>1329696217</v>
      </c>
      <c r="D5" s="7">
        <v>-221863986.30000001</v>
      </c>
      <c r="E5" s="16">
        <v>1107832230.7</v>
      </c>
      <c r="F5" s="7">
        <v>1107832230.7</v>
      </c>
      <c r="G5" s="7">
        <v>1034963224.9299999</v>
      </c>
      <c r="H5" s="12">
        <v>0</v>
      </c>
      <c r="I5" s="11">
        <v>1</v>
      </c>
    </row>
    <row r="6" spans="1:9" x14ac:dyDescent="0.2">
      <c r="A6" s="4" t="s">
        <v>14</v>
      </c>
      <c r="B6" s="4" t="s">
        <v>33</v>
      </c>
      <c r="C6" s="7">
        <v>492198435</v>
      </c>
      <c r="D6" s="7">
        <v>-95009312.230000004</v>
      </c>
      <c r="E6" s="16">
        <v>397189122.76999998</v>
      </c>
      <c r="F6" s="7">
        <v>397189122.76999998</v>
      </c>
      <c r="G6" s="7">
        <v>332408714.73000002</v>
      </c>
      <c r="H6" s="12">
        <v>0</v>
      </c>
      <c r="I6" s="11">
        <v>1</v>
      </c>
    </row>
    <row r="7" spans="1:9" x14ac:dyDescent="0.2">
      <c r="A7" s="4" t="s">
        <v>14</v>
      </c>
      <c r="B7" s="4" t="s">
        <v>34</v>
      </c>
      <c r="C7" s="7">
        <v>153226077</v>
      </c>
      <c r="D7" s="7">
        <v>-13708300.35</v>
      </c>
      <c r="E7" s="16">
        <v>139517776.65000001</v>
      </c>
      <c r="F7" s="7">
        <v>139517776.65000001</v>
      </c>
      <c r="G7" s="7">
        <v>100020923.70999999</v>
      </c>
      <c r="H7" s="12">
        <v>0</v>
      </c>
      <c r="I7" s="11">
        <v>1</v>
      </c>
    </row>
    <row r="8" spans="1:9" x14ac:dyDescent="0.2">
      <c r="A8" s="4" t="s">
        <v>14</v>
      </c>
      <c r="B8" s="4" t="s">
        <v>35</v>
      </c>
      <c r="C8" s="7">
        <v>23759790</v>
      </c>
      <c r="D8" s="7">
        <v>-3365527.96</v>
      </c>
      <c r="E8" s="16">
        <v>20394262.039999999</v>
      </c>
      <c r="F8" s="7">
        <v>20394262.039999999</v>
      </c>
      <c r="G8" s="7">
        <v>14962494.35</v>
      </c>
      <c r="H8" s="12">
        <v>0</v>
      </c>
      <c r="I8" s="11">
        <v>1</v>
      </c>
    </row>
    <row r="9" spans="1:9" x14ac:dyDescent="0.2">
      <c r="A9" s="4" t="s">
        <v>14</v>
      </c>
      <c r="B9" s="4" t="s">
        <v>36</v>
      </c>
      <c r="C9" s="7">
        <v>1482277252</v>
      </c>
      <c r="D9" s="7">
        <v>-711471593.19000006</v>
      </c>
      <c r="E9" s="16">
        <v>770805658.80999994</v>
      </c>
      <c r="F9" s="7">
        <v>770805658.80999994</v>
      </c>
      <c r="G9" s="7">
        <v>584689281.17999995</v>
      </c>
      <c r="H9" s="12">
        <v>0</v>
      </c>
      <c r="I9" s="11">
        <v>1</v>
      </c>
    </row>
    <row r="10" spans="1:9" x14ac:dyDescent="0.2">
      <c r="A10" s="4" t="s">
        <v>14</v>
      </c>
      <c r="B10" s="4" t="s">
        <v>37</v>
      </c>
      <c r="C10" s="7">
        <v>415251394</v>
      </c>
      <c r="D10" s="7">
        <v>-271506118.85000002</v>
      </c>
      <c r="E10" s="16">
        <v>143745275.15000001</v>
      </c>
      <c r="F10" s="7">
        <v>143745275.15000001</v>
      </c>
      <c r="G10" s="7">
        <v>104152367.89</v>
      </c>
      <c r="H10" s="12">
        <v>0</v>
      </c>
      <c r="I10" s="11">
        <v>1</v>
      </c>
    </row>
    <row r="11" spans="1:9" x14ac:dyDescent="0.2">
      <c r="A11" s="4" t="s">
        <v>38</v>
      </c>
      <c r="B11" s="5" t="s">
        <v>22</v>
      </c>
      <c r="C11" s="8">
        <v>9719887568</v>
      </c>
      <c r="D11" s="8">
        <v>819476823.03999996</v>
      </c>
      <c r="E11" s="15">
        <v>10539364391.040001</v>
      </c>
      <c r="F11" s="8">
        <v>10539392490.030001</v>
      </c>
      <c r="G11" s="8">
        <v>9913946480.1000004</v>
      </c>
      <c r="H11" s="8">
        <v>-28098.99</v>
      </c>
      <c r="I11" s="10">
        <v>1</v>
      </c>
    </row>
    <row r="12" spans="1:9" x14ac:dyDescent="0.2">
      <c r="A12" s="4" t="s">
        <v>14</v>
      </c>
      <c r="B12" s="4" t="s">
        <v>39</v>
      </c>
      <c r="C12" s="7">
        <v>60305905</v>
      </c>
      <c r="D12" s="7">
        <v>-15451312.84</v>
      </c>
      <c r="E12" s="16">
        <v>44854592.159999996</v>
      </c>
      <c r="F12" s="7">
        <v>44854592.159999996</v>
      </c>
      <c r="G12" s="7">
        <v>30401959.98</v>
      </c>
      <c r="H12" s="12">
        <v>0</v>
      </c>
      <c r="I12" s="11">
        <v>1</v>
      </c>
    </row>
    <row r="13" spans="1:9" x14ac:dyDescent="0.2">
      <c r="A13" s="4" t="s">
        <v>14</v>
      </c>
      <c r="B13" s="4" t="s">
        <v>40</v>
      </c>
      <c r="C13" s="7">
        <v>133107220</v>
      </c>
      <c r="D13" s="7">
        <v>-60338793.909999996</v>
      </c>
      <c r="E13" s="16">
        <v>72768426.090000004</v>
      </c>
      <c r="F13" s="7">
        <v>72768426.090000004</v>
      </c>
      <c r="G13" s="7">
        <v>52874313.490000002</v>
      </c>
      <c r="H13" s="12">
        <v>0</v>
      </c>
      <c r="I13" s="11">
        <v>1</v>
      </c>
    </row>
    <row r="14" spans="1:9" x14ac:dyDescent="0.2">
      <c r="A14" s="4" t="s">
        <v>14</v>
      </c>
      <c r="B14" s="4" t="s">
        <v>41</v>
      </c>
      <c r="C14" s="7">
        <v>1934139546</v>
      </c>
      <c r="D14" s="7">
        <v>143763670.12</v>
      </c>
      <c r="E14" s="16">
        <v>2077903216.1199999</v>
      </c>
      <c r="F14" s="7">
        <v>2077903216.1199999</v>
      </c>
      <c r="G14" s="7">
        <v>2077903216.1199999</v>
      </c>
      <c r="H14" s="12">
        <v>0</v>
      </c>
      <c r="I14" s="11">
        <v>1</v>
      </c>
    </row>
    <row r="15" spans="1:9" x14ac:dyDescent="0.2">
      <c r="A15" s="4" t="s">
        <v>14</v>
      </c>
      <c r="B15" s="4" t="s">
        <v>42</v>
      </c>
      <c r="C15" s="7">
        <v>81744720</v>
      </c>
      <c r="D15" s="7">
        <v>198080951.58000001</v>
      </c>
      <c r="E15" s="16">
        <v>279825671.57999998</v>
      </c>
      <c r="F15" s="7">
        <v>279825671.57999998</v>
      </c>
      <c r="G15" s="7">
        <v>257733973.53</v>
      </c>
      <c r="H15" s="12">
        <v>0</v>
      </c>
      <c r="I15" s="11">
        <v>1</v>
      </c>
    </row>
    <row r="16" spans="1:9" x14ac:dyDescent="0.2">
      <c r="A16" s="4" t="s">
        <v>14</v>
      </c>
      <c r="B16" s="4" t="s">
        <v>43</v>
      </c>
      <c r="C16" s="7">
        <v>7171942069</v>
      </c>
      <c r="D16" s="7">
        <v>622734708.05999994</v>
      </c>
      <c r="E16" s="16">
        <v>7794676777.0600004</v>
      </c>
      <c r="F16" s="7">
        <v>7794704876.0500002</v>
      </c>
      <c r="G16" s="7">
        <v>7268999405.46</v>
      </c>
      <c r="H16" s="7">
        <v>-28098.99</v>
      </c>
      <c r="I16" s="11">
        <v>1</v>
      </c>
    </row>
    <row r="17" spans="1:9" x14ac:dyDescent="0.2">
      <c r="A17" s="4" t="s">
        <v>14</v>
      </c>
      <c r="B17" s="4" t="s">
        <v>44</v>
      </c>
      <c r="C17" s="7">
        <v>286822622</v>
      </c>
      <c r="D17" s="7">
        <v>-56777912.399999999</v>
      </c>
      <c r="E17" s="16">
        <v>230044709.59999999</v>
      </c>
      <c r="F17" s="7">
        <v>230044709.59999999</v>
      </c>
      <c r="G17" s="7">
        <v>198543838.13999999</v>
      </c>
      <c r="H17" s="12">
        <v>0</v>
      </c>
      <c r="I17" s="11">
        <v>1</v>
      </c>
    </row>
    <row r="18" spans="1:9" x14ac:dyDescent="0.2">
      <c r="A18" s="4" t="s">
        <v>14</v>
      </c>
      <c r="B18" s="4" t="s">
        <v>45</v>
      </c>
      <c r="C18" s="7">
        <v>51825486</v>
      </c>
      <c r="D18" s="7">
        <v>-12534487.57</v>
      </c>
      <c r="E18" s="16">
        <v>39290998.43</v>
      </c>
      <c r="F18" s="7">
        <v>39290998.43</v>
      </c>
      <c r="G18" s="7">
        <v>27489773.379999999</v>
      </c>
      <c r="H18" s="12">
        <v>0</v>
      </c>
      <c r="I18" s="11">
        <v>1</v>
      </c>
    </row>
    <row r="19" spans="1:9" x14ac:dyDescent="0.2">
      <c r="A19" s="4" t="s">
        <v>14</v>
      </c>
      <c r="B19" s="4" t="s">
        <v>25</v>
      </c>
      <c r="C19" s="11"/>
      <c r="D19" s="12">
        <v>0</v>
      </c>
      <c r="E19" s="13">
        <v>0</v>
      </c>
      <c r="F19" s="12">
        <v>0</v>
      </c>
      <c r="G19" s="12">
        <v>0</v>
      </c>
      <c r="H19" s="12">
        <v>0</v>
      </c>
      <c r="I19" s="11">
        <v>1</v>
      </c>
    </row>
    <row r="20" spans="1:9" x14ac:dyDescent="0.2">
      <c r="A20" s="4" t="s">
        <v>46</v>
      </c>
      <c r="B20" s="5" t="s">
        <v>22</v>
      </c>
      <c r="C20" s="8">
        <v>416829881</v>
      </c>
      <c r="D20" s="8">
        <v>78062894.989999995</v>
      </c>
      <c r="E20" s="15">
        <v>494892775.99000001</v>
      </c>
      <c r="F20" s="8">
        <v>494892775.99000001</v>
      </c>
      <c r="G20" s="8">
        <v>436735905.14999998</v>
      </c>
      <c r="H20" s="14">
        <v>0</v>
      </c>
      <c r="I20" s="10">
        <v>1</v>
      </c>
    </row>
    <row r="21" spans="1:9" x14ac:dyDescent="0.2">
      <c r="A21" s="4" t="s">
        <v>14</v>
      </c>
      <c r="B21" s="4" t="s">
        <v>47</v>
      </c>
      <c r="C21" s="7">
        <v>50731942</v>
      </c>
      <c r="D21" s="7">
        <v>-22511468.25</v>
      </c>
      <c r="E21" s="16">
        <v>28220473.75</v>
      </c>
      <c r="F21" s="7">
        <v>28220473.75</v>
      </c>
      <c r="G21" s="7">
        <v>20736772.460000001</v>
      </c>
      <c r="H21" s="12">
        <v>0</v>
      </c>
      <c r="I21" s="11">
        <v>1</v>
      </c>
    </row>
    <row r="22" spans="1:9" x14ac:dyDescent="0.2">
      <c r="A22" s="4" t="s">
        <v>14</v>
      </c>
      <c r="B22" s="4" t="s">
        <v>48</v>
      </c>
      <c r="C22" s="7">
        <v>262138251</v>
      </c>
      <c r="D22" s="7">
        <v>-141328582.99000001</v>
      </c>
      <c r="E22" s="16">
        <v>120809668.01000001</v>
      </c>
      <c r="F22" s="7">
        <v>120809668.01000001</v>
      </c>
      <c r="G22" s="7">
        <v>99827656.099999994</v>
      </c>
      <c r="H22" s="12">
        <v>0</v>
      </c>
      <c r="I22" s="11">
        <v>1</v>
      </c>
    </row>
    <row r="23" spans="1:9" x14ac:dyDescent="0.2">
      <c r="A23" s="4" t="s">
        <v>14</v>
      </c>
      <c r="B23" s="4" t="s">
        <v>49</v>
      </c>
      <c r="C23" s="7">
        <v>19275174</v>
      </c>
      <c r="D23" s="7">
        <v>222354051.44999999</v>
      </c>
      <c r="E23" s="16">
        <v>241629225.44999999</v>
      </c>
      <c r="F23" s="7">
        <v>241629225.44999999</v>
      </c>
      <c r="G23" s="7">
        <v>233622591.25999999</v>
      </c>
      <c r="H23" s="12">
        <v>0</v>
      </c>
      <c r="I23" s="11">
        <v>1</v>
      </c>
    </row>
    <row r="24" spans="1:9" x14ac:dyDescent="0.2">
      <c r="A24" s="4" t="s">
        <v>14</v>
      </c>
      <c r="B24" s="4" t="s">
        <v>50</v>
      </c>
      <c r="C24" s="11"/>
      <c r="D24" s="12">
        <v>0</v>
      </c>
      <c r="E24" s="13">
        <v>0</v>
      </c>
      <c r="F24" s="12">
        <v>0</v>
      </c>
      <c r="G24" s="12">
        <v>0</v>
      </c>
      <c r="H24" s="12">
        <v>0</v>
      </c>
      <c r="I24" s="11">
        <v>1</v>
      </c>
    </row>
    <row r="25" spans="1:9" x14ac:dyDescent="0.2">
      <c r="A25" s="4" t="s">
        <v>14</v>
      </c>
      <c r="B25" s="4" t="s">
        <v>51</v>
      </c>
      <c r="C25" s="7">
        <v>36173984</v>
      </c>
      <c r="D25" s="7">
        <v>-11354518.48</v>
      </c>
      <c r="E25" s="16">
        <v>24819465.52</v>
      </c>
      <c r="F25" s="7">
        <v>24819465.52</v>
      </c>
      <c r="G25" s="7">
        <v>16755948.619999999</v>
      </c>
      <c r="H25" s="12">
        <v>0</v>
      </c>
      <c r="I25" s="11">
        <v>1</v>
      </c>
    </row>
    <row r="26" spans="1:9" x14ac:dyDescent="0.2">
      <c r="A26" s="4" t="s">
        <v>14</v>
      </c>
      <c r="B26" s="4" t="s">
        <v>52</v>
      </c>
      <c r="C26" s="11"/>
      <c r="D26" s="12">
        <v>0</v>
      </c>
      <c r="E26" s="13">
        <v>0</v>
      </c>
      <c r="F26" s="12">
        <v>0</v>
      </c>
      <c r="G26" s="12">
        <v>0</v>
      </c>
      <c r="H26" s="12">
        <v>0</v>
      </c>
      <c r="I26" s="11">
        <v>1</v>
      </c>
    </row>
    <row r="27" spans="1:9" x14ac:dyDescent="0.2">
      <c r="A27" s="4" t="s">
        <v>14</v>
      </c>
      <c r="B27" s="4" t="s">
        <v>53</v>
      </c>
      <c r="C27" s="7">
        <v>48510530</v>
      </c>
      <c r="D27" s="7">
        <v>30903413.260000002</v>
      </c>
      <c r="E27" s="16">
        <v>79413943.260000005</v>
      </c>
      <c r="F27" s="7">
        <v>79413943.260000005</v>
      </c>
      <c r="G27" s="7">
        <v>65792936.710000001</v>
      </c>
      <c r="H27" s="12">
        <v>0</v>
      </c>
      <c r="I27" s="11">
        <v>1</v>
      </c>
    </row>
    <row r="28" spans="1:9" x14ac:dyDescent="0.2">
      <c r="A28" s="4" t="s">
        <v>54</v>
      </c>
      <c r="B28" s="5" t="s">
        <v>22</v>
      </c>
      <c r="C28" s="8">
        <v>3389021074</v>
      </c>
      <c r="D28" s="8">
        <v>-49381631.109999999</v>
      </c>
      <c r="E28" s="15">
        <v>3339639442.8899999</v>
      </c>
      <c r="F28" s="8">
        <v>3339639442.8899999</v>
      </c>
      <c r="G28" s="8">
        <v>3337965012.8099999</v>
      </c>
      <c r="H28" s="14">
        <v>0</v>
      </c>
      <c r="I28" s="10">
        <v>1</v>
      </c>
    </row>
    <row r="29" spans="1:9" x14ac:dyDescent="0.2">
      <c r="A29" s="4" t="s">
        <v>14</v>
      </c>
      <c r="B29" s="4" t="s">
        <v>55</v>
      </c>
      <c r="C29" s="7">
        <v>620415792</v>
      </c>
      <c r="D29" s="7">
        <v>-159744298.97999999</v>
      </c>
      <c r="E29" s="16">
        <v>460671493.01999998</v>
      </c>
      <c r="F29" s="7">
        <v>460671493.01999998</v>
      </c>
      <c r="G29" s="7">
        <v>458997062.94</v>
      </c>
      <c r="H29" s="12">
        <v>0</v>
      </c>
      <c r="I29" s="11">
        <v>1</v>
      </c>
    </row>
    <row r="30" spans="1:9" x14ac:dyDescent="0.2">
      <c r="A30" s="4" t="s">
        <v>14</v>
      </c>
      <c r="B30" s="4" t="s">
        <v>56</v>
      </c>
      <c r="C30" s="7">
        <v>2768605282</v>
      </c>
      <c r="D30" s="7">
        <v>110362667.87</v>
      </c>
      <c r="E30" s="16">
        <v>2878967949.8699999</v>
      </c>
      <c r="F30" s="7">
        <v>2878967949.8699999</v>
      </c>
      <c r="G30" s="7">
        <v>2878967949.8699999</v>
      </c>
      <c r="H30" s="12">
        <v>0</v>
      </c>
      <c r="I30" s="11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L E / T k / K r C n O i 2 k 2 L f 7 R v 3 W Z P l s v p z T I r E y 3 n x X 0 o 5 h l s / R a P q b v H 9 / 1 X 3 / 8 7 N W X L 9 6 c v n j 6 + 2 u f v / / Z i 2 d f H j 3 Y 3 9 k Z 3 x v f p 3 / 3 d g 7 2 H 9 + N N 3 v 8 5 v d / e v z m + O W r L 3 / y 7 O n p K 8 L 3 9 a v f / / X v 3 f n w x f E X p 0 d P X / 7 + N A b + l U b 1 E 1 + d v n 5 D A z n 7 g v 5 6 9 X v / / r / 3 8 9 e / P / 9 x 9 u W T 7 7 z 4 4 m j n 2 V c v T n 7 / 4 1 e n x 7 / / 7 / 9 T x y d v z l 6 8 f v P 4 r n 7 J j d 7 8 3 m / S u 0 e P X 3 / 1 x f G T 5 6 d H v / f j u + b X x 2 e v f / / X b 1 5 9 d f L m q 1 e n a H P 8 e 5 + 9 x s + X X 7 4 + e 3 O 0 s 7 P z g I j O v z 8 + + f b x T z 7 / / U 8 F l v y h g P k P / P L i y 6 e n v 7 / 0 z J 9 / 9 c V X / P n L 5 6 c / e a o t q G v u A c 1 e v n r 9 4 s 3 R n m A r f z w m d N 7 8 / s 9 / 8 j l 1 T n i a P x 5 / + 9 X v 8 / t j c D / J a H 7 7 7 F S 6 U B L j V y L k 6 Z s v g T M / N H f y w e P X v / + b 3 + f l 0 e 9 F 0 P g X + p t 6 G y C b f P c Y F H 5 1 d I y / 8 Q v 9 f f r 8 z V d n T 3 e Z j v r H H m M i Q L / 9 + K 7 + h k 8 I h n 6 n Y P Q 3 f O I B s n 8 J J J 9 K T 0 / P n n p D 0 Q 8 e n 3 x J b P X i 1 Z F 8 a v 7 C x 2 + O a Q C / / + / 1 + z z D + 5 + f v X 7 z E v I i v + D v 4 z d v X p 0 J z Y S M v / / r 0 + e n J 2 B s 7 z N A P D O f g e Q 8 o 8 w A l u z P n h 9 / D h l z f 5 h Z M N / 4 f + q 0 m K + 8 v x 7 T v 2 9 + f 2 U 0 k h r 3 l 3 z z u v O d + d t 8 S 8 Q G T v o X k Z f H 8 f z 0 + B k h / f o l 2 M r 7 y 3 5 z 8 m 2 e w 5 d f n g A y / 3 w s s 0 B U v f f i 4 O n B / Z 9 8 c f / 3 2 f + p + 7 / P w 3 u v v / r 0 3 v P v / u T j u 9 o C v X 2 + d 5 T i 2 U n T 3 V 3 G j T 5 5 / O b b 3 3 m j 6 H y + j 1 / e 8 G w y q 3 9 x / H v L X + j R / f H 4 i 7 M X 3 u f 2 D x D + t Z k A G u X p a 6 X 9 a + D I h M d v j 1 8 T n b m n 3 / v N 6 2 8 / e 3 7 0 + z y + a 3 7 F Z 1 8 8 t Z / x r / j s + e f 0 y + / N n / G v p I R I q k 5 O X 7 / + / b + g m W b K G L a w n 3 x x + s W T 0 1 f d d o T F K 6 I 6 4 / b 0 l N j v + e 9 P 7 w R M h S b E W M K K 7 g 9 S z 7 4 a 2 6 z T v j l N 9 v B n X 5 P t / B x r s h / p r 5 / n + u v L v T c / s f f l / Z 9 6 8 O z z 3 e d f / d T Z 7 7 N z 8 p 2 H r 3 6 f Q f 2 1 9 / 9 2 / f V 7 / 3 9 d f 5 F z c f L 8 + D X 9 / c 1 p s k 9 / 9 j X Z / w t 8 M k u 2 H + m 0 n 9 c 6 L e a T P X v + Z F C n 7 f y / X a f 9 f 9 4 n U + G k q P X z b 0 6 p H f z s K 7 X 9 / 3 c o N a H b j 7 T a j 7 S a 0 W o / + Z 2 f + o k X O z t f P H / e 1 W p 7 q t X S g / 9 / a T X Q r P P J / w u 1 3 O l 3 T l + d n n x z O m 7 v 5 4 W O M 1 T 7 k Y b 7 k Y b r a L h 7 X / z e g x r u / v + b N N z v H d F w v / f / D z X c s 7 M X x 8 / P n n 6 Q i o P q 5 5 9 O 0 e 3 + v F B 0 l n g / 0 n Q / J 5 p u 9 / + t m u 6 L n / q p 3 + v L h 3 1 N 9 x O i 6 f b S / 1 f l 3 X 7 u d N 3 R T x D + / U 9 / m P q P f i e I 3 7 T + + / + 0 o 3 d 7 / W e I 9 y P 9 9 3 O i / / b + X 6 z / f u K n 3 g z q v 3 s / 0 n 7 / 7 9 B + L 1 + d v X l 1 / G H a D z + t 3 t v / 2 f f 7 d n / u / T 5 L t h / p v Z 8 T v W d 0 2 / / r 9 B 5 F u J 8 f 7 w 5 G u A 9 + p P d + + B H u S 8 q 2 v 3 x 1 + v q b U 3 L 3 f / a V 3 P 8 L g l t H t x 9 p u R 9 p u Y 6 W e / 1 7 3 x / U c g 9 / p O V + b r T c 6 2 9 y q e L e z x s l 9 / p H a x U / 0 n E R H f f w 9 / n 2 o I 7 7 9 E c 6 7 o e j 4 6 K 5 h Y P d + 5 s U H W s Z T 7 9 h 4 M H f k r X 7 v X 8 4 q x Z H X 0 G M + T e n + x j b m x Q e M P T + 2 q D 8 G J w R D K u G r H D c p M X 0 t 0 B 7 6 W 8 / 2 1 o L Y w z + / l n R Y e D v z i e e T t s Z 1 G k 7 w z r N 2 p k f h k 7 z / 3 J 6 D D 8 3 5 u B Y T k I N l h o N t v v / q j U I / R X 6 S n + F m s K v o V r i o f + / Q j H 5 X s T r r 5 7 Q n 9 + c 7 / W z o o f w 2 / + r f C 9 D t R + 5 X j 9 y v T q K 6 / d + 8 n T Q 9 d r / f 5 H a + v + L 6 3 W X / 6 V O g N 0 r / p x 6 O f X U 3 c 1 + G C s k a v j l 3 p u f 2 P v y / k 8 9 e P a d n / y J h / T t v b M n b + 5 R i C U N p B 0 R 4 + h 4 V V e T b F a l W 2 U 1 z c o 7 2 g J f x V T h t 8 + e P j 1 9 o c T g O T p 6 x u s n 8 v v j l 6 R W x L F 6 + u r s + f P X b 4 j t j 0 5 p a O 6 v x 9 8 + f v 3 0 9 N n x V 8 / f P P 3 y 5 C v h k 5 c v j r 9 g a j 4 5 f n 3 6 F A R 8 8 / z L z 7 8 M P r H a 1 X 5 y 8 u U X L 8 + e h q + p m r 7 b I e E 3 R 9 G n v / c X B z s v f + r 3 2 n v + 5 v 7 z v T 5 F X 6 7 a K r V k f f k y S l G 3 N C 0 U Z S 9 T f n O U f d 2 n 7 K a p 1 R Y + 5 Z 9 v o j z 3 G X 7 y / 4 m Z s A 2 / e 7 b 3 x e / 9 5 P n D k 5 2 v f v L 3 + T z C 2 4 t V W W T T o l r m T X q d v s p n 6 6 n 8 F Z 0 T l 2 z 5 W l z + D d P 6 / x 2 0 d s z 2 4 r t f f P n k / r f P f p + X n 9 7 / q T 6 t v 6 h m x X k x J Z a P 0 t Y t S X 7 z t P 3 / i g a J 8 O 1 P H j z / v f q 0 f J p f 5 s u L I V K 6 h Y 9 v n p T / P 1 I J P 3 n 6 e + 9 H l H M 2 S N d P f 0 T X W 9 H 1 + c G X f b q + X k / y n 8 7 r a U H 6 N U r d B z + L 1 P 3 / i g L w X I j 9 B 0 + + e P X 8 y 3 t f / N 6 v n / S p e V I t m z Z b t n m U l A f / 3 y f l X f 7 3 R L z j Z 8 e c R D l + 8 0 q i f P 6 l F + E 7 c m p E d 0 T r B m d v X h 1 T 8 G o + k a 8 0 N r f 0 2 t n g a 7 n w e z e I x X 8 2 Q j Q J p Y Q c Z p j v N d 6 T 5 8 e v a a 3 k 5 8 1 4 E d g / + a b m N 8 y 1 / L 9 y v M h F v H j 9 5 p s Z 7 9 7 / + 8 f 7 7 O z F 8 f O z p z 9 v x k u 5 t p e v T l / / f B o v 5 x Z / n g z X L m P / P B m v m q P P f 1 4 N + O c T Q + M 7 y m D + v B k v m P n n l Y I + / c 7 p q 5 9 H C o v m 9 / e h + f 3 / 5 3 h p L c / q p 7 4 k / / / Z 0 9 o 4 8 v 8 / + y C b p / z / z 8 p b R y 7 e R 2 z O / / + r x j c P / e e D i h s e + v + P r f f m s f / / I D N 0 l / 8 9 O X 0 u V O B f p N 2 u n z r t L n q a J t p 2 j 4 c Z f U z b v a P H L 7 7 6 4 v d / f X L 8 n H O c + I P 4 h n O Q p 1 + 8 p H y o r O W / f H 7 6 k 6 f P 8 d v J V 1 9 8 x b 8 8 P / 7 8 8 1 d H A C W / P X 5 B q u a V H Z + M / N 4 3 R a X f 6 + w p X s A P o d M Q c Q a z 9 N 8 c c S A P 9 v d v h E w P / 1 9 B J l 4 k + n 8 z m Q 5 + 6 G T y V i m + O N h 5 + V O / 1 9 7 z N / e f 7 3 2 T Z P q m R G 3 / h 0 6 c w T X c D y M O O n d / 8 O c / O + z 0 4 I d O s c F F r w + j 2 M 8 G O + 1 + Y w b u / a n z 7 M V 3 v / j y y f 1 v n / 0 + L z + 9 / 1 P / b 6 T O p z 9 0 4 k S E 7 a u f / H 0 + / y a J 8 8 1 L 2 P 2 f X T L d 5 X + f v q I F X M b y 1 c s 3 Z 6 e v h X z k A b 4 8 f S V / 4 2 V 9 w N Y A 8 p P H z 7 / i w d / t N t 7 w 8 t 7 u h 7 y 8 9 y E v 3 / u A l + 9 9 y J j 3 P + j l D y H Y v k 8 w 5 j T 5 7 f 2 A + I T 7 m k B 2 d 3 w a I E 7 4 O j A + g B S 7 O w E p d r 8 e A h / A Q r s 7 + z 4 C + 1 8 P g f s f g s C n H / L y g 5 A J r C 7 9 f f Z / 6 v 5 P f u e n f u K L n / p 9 f v L 0 a 5 L 1 4 E M Q e x g g 9 r U Q 2 A 3 F 5 O v B + B D e 2 P 0 G e G P v A 7 T M 7 o e o 5 b 0 P l + 3 9 n Q + H c f 8 b g P H w m 4 H h E / M o P S m z p j g v p t m 0 + E f / 1 m X 6 b L 2 c F t U y K 9 O t Z w X 9 K G b Z L L 2 W j + n 7 O 1 + v y 4 6 i j 4 j n T x 3 s 3 v 9 a s A P G + p o k C f j r 6 8 D Y x f 8 3 j f G L N y + f n N z 7 z s u v I T y A f T P 9 v p 5 6 A + z A f v 7 U T 7 5 6 / v t / 8 X L n a 8 I K F M V P P f v i 9 z f g f v + f 2 P m 6 M H 2 j c n T 8 9 C e / e E 7 t f u r r w f J t D G C d / e T Z 6 e / z 6 v j r A Q t t z r 2 7 O / f v 7 j E r f R 1 g v p E 5 2 v n 0 7 s 4 B A d t 9 m O 4 e P N p 9 + O j e v a 8 H N b A + P / u i v t t x v z 2 q p L t 7 j 3 Y / f b T 7 9 Q R g N x C u D 5 y 4 j j 3 d E x R B 6 / u P d h 8 8 2 v t 6 t A 4 s 7 N H O 7 v b p i 9 P x e O f e 9 h f H r 4 Y B 3 r U h z U 8 e a 0 a c f / n J F 8 d Y s X 7 x 5 u z p M S 1 k 8 p 9 o Q r G T e I f 8 2 + O f f H n 8 6 j W F S C / p I / 3 1 8 e u z z 1 / A R n 7 5 k t P h z 7 / 8 r v 7 4 / U 8 l Q f 7 t s 8 + / b X 6 a z + j r N / 5 v v / 9 z y p I j 9 H N / c X t t p L + a V v 6 f j 7 / 9 6 v c x r f g 3 2 8 j 9 9 f g n t c V P m k + g x e 0 f j 7 9 9 + v z l 7 3 / 8 k 8 d n H P V 9 8 f r z 3 / 8 F B 4 l 2 n e C L z q I 3 R n f y B Y e V d y 0 N O 8 T 8 y d P f / y f P f v 8 v n / z + p 9 8 5 f X V y d n L 2 J a 0 T v z 9 p j 8 4 e 3 + W f I P D R 6 U 8 8 v o u f w O A I s o + f h t j m A / 7 9 / / t k / y k m 3 M s 3 7 0 n 2 4 1 e / P 7 G 7 r F X d R O y z j c R + 8 s Y j t k h Y h + D e h 4 7 o R 0 Y I + Q 9 L / + B j a S 1 k 9 6 G 8 c R 8 z j f b j k x P A e m M 6 9 l / 6 I c / V z s u v f v 8 n T z 8 n 9 f F e s 7 V z 9 v s / O 3 t 9 Q v P 1 / n P 1 / 3 e d Y + i y k Z x 3 + d 9 v H 7 9 4 i j T 3 z j 0 y d / r H 4 9 d v j t / Q j z e U d v v 9 f + K r 0 1 e / D x D 0 / n p 8 9 u L l V 2 + + + P L p K f L W 7 g 9 J l D 0 / e 8 3 Y n 3 z 1 6 v f 6 K f z y + t V T w I N t 3 d 6 5 v w 0 3 T j 9 6 T G i e / S S 3 + e o l 5 O 7 1 7 / 8 F / X P 8 + a m F 8 v q r L z g n 9 / u / + v K 7 r 5 E V D D 9 w 3 5 9 8 + f y r L 1 6 8 x v z 3 P n v 8 F Z H 3 9 z 8 + e X N G q h X v A b L / m T b E x y 9 + / 5 N v E 6 / 8 / l + + s F 1 2 P / L b 0 J u v e Z W g 8 x G 1 e f 3 m 1 V c n 9 i V u E 3 7 k t + G X d o M 2 A u f 1 t 2 n 2 n n 5 J y U 6 y s a D P m 2 O m S + f j Y y V X + D F R W V o D 5 u 7 v b z h k O K w J G 8 p 7 e / q n B + j 1 2 d P f / + z F 0 9 P f m 8 n d / c y 0 o h Q v P n x 2 9 n t j 9 P 0 P D X j 3 p m n m f 2 Z a R a A F H z 7 G Y D E L L z 6 X V P L p d + 1 c n 7 0 g t 0 Z W t s 9 e v / j y D a V y 3 / w + L I T H R K T f h + b j 1 R k v u n t / o g 9 m 0 r u v T o n v X 5 O q J A 7 9 6 j n 9 / O L 4 9 / 7 9 G Q v 5 h f / + f c z f v w + / I Q 3 J g X r 2 D P 2 8 + g l m c 5 G f S L i h g s U / y P i f f t e 2 5 r 9 + / z e q i c 5 e P K P J f R K E P / a z x 5 + f v v j q x R m 7 e o N B n W 2 D N f 3 n J G d f n L 1 J 3 z X F o 2 V R f v Z R W 6 / z j 9 A R C 9 D Z l 6 y b 7 O + P X 0 N 3 n B 0 / e X 5 6 8 u W L N 8 d n L 0 5 J h 9 h f f 3 9 R I B F o b 3 5 v c m e + c 3 r y B u / / / u x i v o 4 0 u x u F f / f V 6 1 e / / + v f m 5 m Z C P q T Z 0 / 5 0 z e d D 9 7 8 / m e k o + D 6 S n P 8 R V y Q L f I j U O / 0 + S l k 4 v e n 8 I U / e x x 4 x 9 T W e L u / j 7 7 E n 5 F l O T U v n C 1 n + T v Q Q 3 5 5 / J N Z u e 7 B l g + p T Q g x 1 s G r U + L v V 7 / / 8 e v X p 1 8 8 e f 7 7 b O 7 m y e m 7 4 9 m s W I 7 S n 8 z r h o K h z x 5 Q s m f M / 4 3 S k 3 X Z r u v 8 s 2 W + b u u s H K U v 1 5 O y m P 5 e + f W b 6 m 2 + / O z h 3 q f Z p 3 s 7 B 9 P J + f 2 D S T b 5 O n i e P C d M N y M 5 r R b j J l u N J 8 U 4 b 8 c Z R W r X P 8 j r c Q b E x z S C s z Z f v M n f t a d l v s i X 7 X t h w d J t Z n s z G k 9 f / v 6 7 7 w X 7 9 P c m W b j F X N M Q T n / q 4 c P f + / 6 z 3 d M v T w + + + / r 3 / u q r / d / 7 + d n 9 r 7 7 4 9 L 0 6 f P 3 t 0 9 M 3 m / s 6 v a j z p m r S d x o M j 1 0 U / F 5 d P T 2 F y / P 7 v / 7 2 8 c u b R / d 6 / 7 t f n n 3 3 y y + e n P x e b 7 5 8 e P L 7 P P + C V M t 3 7 v / e P / l e X b 6 C C t 7 c 1 + / 2 e / 1 u u 4 / w z 3 s B f n r 2 + u X z 4 9 / n 9 4 d i P j s h r f / 8 z e m r z T z J a u U 9 Q D / 7 8 t U X x 2 8 2 w P w a M K E i f n / V E T d I 0 C 8 s 2 8 P f 4 9 2 i T C 9 V y j / a H e 9 8 l O b L a U U y d P H Z R + v 2 f H v 3 0 4 9 + j 1 9 4 0 R 7 + x g m a v 8 7 r g l I i P 8 g 9 y U o J x L J 5 R B r 2 s 4 / m b b t 6 d P f u 1 d X V + O r e u K o v K I W w s 3 v 3 9 / 7 i + e v p P F 9 k 2 8 W y a b P l l F S w e W t 2 8 1 s f C Q J p C h T e X K 9 y / P 2 T G a E y K X N 8 d t d 8 a B q d P e U m x 6 9 Y / f / + f r j F 7 e V 7 0 5 r J Y U C Q H u M m w Y c y + r u x 4 e P r 9 2 K s 4 6 / e U I y 9 W S L f d 9 Z P j l / C a L 4 3 z L u + Y T K 2 T 4 z Z Z s v 2 6 c + i Z X s / 9 f Y j y / Y + W P y / x L L d / 7 1 O v n z 2 k 1 8 9 f f r t 3 S 8 + / 7 1 O n 3 3 + + / z e X 3 7 5 7 P Q n X r x X h / 9 v t W z P 7 u 1 / + 9 t f P t 0 9 O P 7 q w e / 9 e 3 9 x + v T b p 9 / d f 7 L 7 7 P d + r y 5 v Y 9 l O Y N l O f m T Z / n 9 l 2 U 4 q B t V u s G y S 0 7 j J l G E o P 7 J l N 9 q y B z + L t u z B e 5 H z R 7 b s f b D 4 f 4 k t + 7 2 + 8 / q n 3 r z 8 / P d 6 + V P H J 2 f f / v b x 5 1 / c + / L T 5 8 c / + e y 9 O v x / q y 3 7 4 v c 6 e b p 3 8 u l X z / a / f P M T 3 z n 5 v X e e f P n k + P P d 4 9 f v 1 e V t b N l 3 Y M u + 8 y N b 9 v 8 r W 3 a 7 K I 2 z c L 9 / f C 3 y R / H a N 2 H j 7 v 0 s 2 r h 7 7 0 X O H 9 m 4 9 8 H i / z U 2 b n / / 4 e + z + + x k 7 + T F i x d f f v X 7 P H 3 + 8 q d e 7 P 4 + L 9 + r w / + 3 2 r i T r 3 7 v r z 5 / 8 / Q 7 O z 9 1 9 v m 9 4 7 O D J y f f 3 t 1 5 / u 3 v n L x X l 7 e x c c e w c c c / s n E / D 2 2 c Z C J 3 z n 5 / X T L / k V 3 7 u n b t 8 1 e 0 C r t r + v i G D J o B + h 4 E / P l p y T 6 v i 9 l 7 d f + z a c L e H L / 6 / F Q W Z w e 6 2 P 3 Q L t 7 D S n 7 x 5 u D + / d d v n j 1 5 8 + 3 v 3 D 8 + + f L N 3 o P n n 5 M l O n 2 v D m 9 h J c / X J P D 5 + 4 3 j v S z i 7 q v P D 3 7 q i + + 8 e f j 8 J 7 / 6 y e e f f r H 3 a u / z z 5 + + f v J T 7 9 X l r S 3 i 2 e 9 2 b + e 9 I P M o I p P S n W 0 a y u / 9 a p e 0 0 v M v f 2 r v 9 z 7 4 4 s v P H z 5 5 / u r 5 y 4 d f n n 7 3 a 3 R 4 8 u U X X x y / e L q 5 z 9 d V 3 U I v H z f T f A n z 9 W j n 2 V c v T n 7 / 4 1 e n x 7 / / 7 / 9 T F N I c P z 9 7 + j V 6 f / P 7 d G c u 1 r X t d n x R n H + N X v p E 3 e s T 9 f W D r 7 7 4 f P / F 8 X c f v n m 2 8 + a L + 5 / e e / 3 6 y a d n P / n F 1 + g w S t R u n 4 a o T / O f f a r G + n b 9 v v n G 6 H q v T 9 e d n e f H x 3 t P v n 1 y 9 n t 9 + / f e / + r F i 5 9 4 8 O n n P 7 l / 9 u x r d B i l a 7 f P m 5 i V f m d 7 / t 6 9 9 8 k a 6 / q b Z 9 b 9 P l H P v v r u q / 2 9 N / f O n r 5 6 v X P 2 / K d + n 9 / n p 3 7 i p 1 4 8 f f 1 + 7 v 0 G o n b 7 v J F Z b 0 v V W 1 A 1 1 v f P B r P e 7 9 P 1 2 e 7 Z 6 + d n P / X F i 9 / n J 1 7 + x J c P f + r 1 T 3 1 x 8 s X r 5 w / P v k a H U b p 2 + 8 T Y + D e P W 3 e + 3 H v z E 3 t f 3 v + p B 8 + + 8 5 M / 8 f D s y y f 3 z p 6 8 u X d C 3 9 x 7 c f D 0 4 P 5 P v r j / + + z / 1 P 2 f / M 5 P / c Q X P / V T B 7 v 3 v w Z 2 f b L H U P v m m f n T P t F / 6 v f 6 v X 6 f 5 7 / X F 3 v P H n z 5 E 5 8 / + L 2 + O t l 7 d v C d 0 5 / 4 / B s j e r d P S 3 S f m 3 + O q B 7 D 7 W e D 2 R / 0 6 X 7 v y R f 3 f v L b J 3 v f / a m 9 1 7 t P v r v 7 k 7 t f H f z E k 9 c / u f c 1 O o z S v d t n l N k t c b 9 7 t v f F 7 / 3 k + c O T n a 9 + 8 v f 5 / G e Z 7 D H U v n l m P + g T / Y s X O 6 e / 9 / 6 n P / X 0 q 9 / 7 3 k 9 + / n D v 9 z 7 9 6 i d / 4 r v f 3 d n / G h 1 G i d 7 t M 8 7 s P z d U j + H 2 s 8 H s D / t 0 3 / 2 9 d x 8 8 + O L p 3 h c / 8 e L 5 T 9 3 7 a v / 1 i + c n 3 3 n 2 k 5 + / + R o d R u n e 7 f M G z f 7 i u 1 9 8 + e T + t 8 9 + n 5 e f 3 v + p n 2 W y x 1 D 7 5 p l 9 N x J 0 / d S r 4 7 O f e P J 7 n T 3 9 7 i u K a r + 4 d 7 x z 9 h O f H 7 z 4 / O u M K x 6 p d D u 9 S b f / M O k e R e 5 n g 9 9 3 I 0 H i 6 / 0 v P v 3 u 5 w + / + s m f / G r v O z / 5 3 f s n X + w + u f f 7 P H v w 7 G v 0 G C d 9 L F S 7 j X r / y Y P n v 9 f P N u V / O G H k b i S O / P L B 3 n d 2 H v z E 7 / X i 1 a u f O v j O 2 U 8 9 / P I n d 7 5 6 c P z d B 1 + j x z j d Y 8 H c r T T 8 D 4 P w P 6 x I c z c S a j 6 5 9 3 t / + v y L 3 + e n H p 6 e v f z y i 5 O f + o m f / H z 3 6 U / 9 x K f v t 7 C / i f S x g O 9 W L E 8 2 / 2 e b 8 j + c Y H Q 3 E o 1 + 9 8 H 9 v d / r 2 5 + / v H f 6 1 e m L g 9 9 7 9 + z Z y b O v 9 g 9 + n y + / R o 9 x u s d C w t u x / A + B 8 D + s e B X 4 d k n / 8 O D V w z c n u 1 8 9 3 D n + v e / t v X p 1 8 J O n z 3 / i 9 K s v f + J r 9 B g n f S w s v B X L P z / 4 8 m e b 8 j H c f h Z Y / t M + 3 Z / d e / V 7 P X n + e z 3 Z f / I T 9 5 / 9 1 O u f + I n j 5 0 / O f u L Z m y d f o 8 c 4 3 b u d 3 p 7 l f w i E j y H 3 s 8 L y k b B 1 9 9 X T l 0 + e f f H F k + P f 5 / g 7 e z + x 8 + m r h 0 9 f / N 6 / 1 8 k 3 R / p b x a 3 W p X z 6 e + 8 / e P L F q + d f 3 v v i 9 3 7 9 5 G e b 8 j + c w H U 3 E r l + + e 0 v v / 3 V y 2 f P D j 5 / / V N 7 Z z 9 5 + h O n e w 8 / v f d T 3 1 w i t 9 f p D b 7 8 D 5 f w 3 3 T s + u z L V 1 8 c 3 7 A o 9 n u / F 8 T X X 7 5 6 8 / u f n X z 5 4 o Y l 0 f e D + u 2 z 0 1 f H r 0 6 + / f v 8 b I J + c / p 7 v 6 F v T 5 + d / d 6 n m 7 u 4 7 f L 9 i + O f P P v 8 + M a V + / f E + P i r N 1 8 + O 9 s 8 a 7 f F E A z w 1 f P j b w T W 0 1 d n z 5 / / / k + / / O 6 L 3 / / L F y R d L 3 7 y G w H 7 7 b P P v / 2 c / v / m 9 3 / 9 5 t V X J 2 + + e n X 6 + 3 9 x + s W T 0 1 f f z C T R h J / S U v 7 J 6 e / / e 5 3 + P t 8 M y J P n Z y + / + P L p 6 e + 9 e d q f f f X 8 + e u z n z p 9 r 9 k 3 s H + f n w X Y x 0 + / 8 9 V r y M D Z i z e 8 q P K N U I P + f H N 6 c q M U 3 B b c 0 y 9 / / x d f v v n 9 n 5 4 + P 3 1 D Z u M r c M L v L 4 r s G 1 U M r 7 / 9 5 X f Z R p y + e P P 6 9 z 9 + / f u f / t 4 n p 8 / t J 9 / I W F 5 / 9 Z I U z u v X v / + L 0 + / + / s / P X n w N v X N X f z 0 7 f U 1 / v H r 9 6 v d / / X v / / m h D f 7 3 h X + j z 1 7 / / T x 6 / O j t + 8 v y U x P L N M X X 0 6 u i x / f X 3 / z a Z w e e n 6 b u m e L Q s y s 8 + a u t 1 / h E 6 e / N 7 / / 5 f P v k O T R 7 e p / 8 / / + r 0 d a T Z 3 S j 8 N w Z L R u 3 V q 9 8 7 + P v s 6 d H x 8 + d E 4 q e v j j / / / Q k B + u X L l z S 8 p z R Y d M T T x b / Q s D o v R 4 C R G B M l v 0 2 z d P b m 9 / / i + O T V l x 4 s R v I W Q O j P E 0 y H G c 3 X R + e L 0 + d v L J j X X x + O C s / v / 9 0 v y d f / 8 s v f 6 2 s M y l D m u 0 + g l + m r F 1 8 f H Y P G 7 / / y + P V r + u P p 1 8 D n z b d P v / A p e 9 v 3 X r / 5 f Z 6 f / v 5 f v X x 6 T H I P F e g P Y + e 9 h v H m 1 f G L 1 6 T 2 P x D M j 8 P E f f 2 X v / r 6 L 7 / 4 8 v f / 7 q t j X 1 x u S 0 U 7 g 5 2 h 3 / Z 9 V o v 0 g R O S D + B u i 8 y Z z 0 h H r z / f P f j 0 4 N l P 7 b 5 + + f D k Z O f k i x e v z 5 7 8 1 K e v f / K 9 g L 8 k C 0 Z 2 L D L F 7 w + E 3 / g 6 1 C I F D 4 / 4 9 d m L z 4 l 5 n 7 7 8 / V U a v w a s r 1 6 f k v S + O f u C z D r 5 Q l + S 3 v w A B W U h P T + m V Z F b 6 5 e 7 o V Y H T m Q R 2 Y i R g T + C S X h 8 t / v p Y 6 E i Q r y j n 3 r 2 x e / / k 6 + e / / 5 f v N z Z / f 1 / Y m e H k u T e t 9 o S o c / R T 6 z z + t p 8 y 5 8 8 f v 3 G y P 4 R C Y / 3 F 5 p 9 f n r 0 / w D C y J U A 2 c E A A A = = < / A p p l i c a t i o n > 
</file>

<file path=customXml/itemProps1.xml><?xml version="1.0" encoding="utf-8"?>
<ds:datastoreItem xmlns:ds="http://schemas.openxmlformats.org/officeDocument/2006/customXml" ds:itemID="{81247196-337C-494C-9369-420FA348B583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Egresos x Clasif. Funcional</vt:lpstr>
      <vt:lpstr>fuente1</vt:lpstr>
      <vt:lpstr>'Egresos x Clasif. Funcional'!Títulos_a_imprimir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Clasificación Funcional (Finalidad y Función)</dc:title>
  <dc:creator>javier.ynoquio</dc:creator>
  <cp:lastModifiedBy>Presupuesto</cp:lastModifiedBy>
  <cp:lastPrinted>2021-05-10T19:50:41Z</cp:lastPrinted>
  <dcterms:created xsi:type="dcterms:W3CDTF">2016-02-19T00:12:22Z</dcterms:created>
  <dcterms:modified xsi:type="dcterms:W3CDTF">2021-05-10T19:50:52Z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Clasif. Funcional</vt:lpwstr>
  </property>
  <property fmtid="{D5CDD505-2E9C-101B-9397-08002B2CF9AE}" pid="3" name="BExAnalyzer_OldName">
    <vt:lpwstr>4. Clasificación Funcional -Finalidad y Función.xlsx</vt:lpwstr>
  </property>
</Properties>
</file>